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9920" windowHeight="7755" firstSheet="7" activeTab="12"/>
  </bookViews>
  <sheets>
    <sheet name="คำอธิบาย" sheetId="2" r:id="rId1"/>
    <sheet name="เดือนตุลาคม 2567" sheetId="4" r:id="rId2"/>
    <sheet name="เดือนพฤศจิกายน 2567" sheetId="5" r:id="rId3"/>
    <sheet name="เดือนธันวาคม 2567" sheetId="6" r:id="rId4"/>
    <sheet name="เดือนมกราคม 2568" sheetId="7" r:id="rId5"/>
    <sheet name="เดือนกุมภาพันธ์ 2568" sheetId="8" r:id="rId6"/>
    <sheet name="เดือนมีนาคม 2568" sheetId="9" r:id="rId7"/>
    <sheet name="เดือนเมษายน 2568" sheetId="10" r:id="rId8"/>
    <sheet name="เดือนพฤษภาคม 2568" sheetId="11" r:id="rId9"/>
    <sheet name="เดือนมิถุนายน 2568" sheetId="12" r:id="rId10"/>
    <sheet name="เดือนกรกฏาคม 2568" sheetId="13" r:id="rId11"/>
    <sheet name="เดือนสิงหาคม 2568" sheetId="14" r:id="rId12"/>
    <sheet name="เดือนกันยายน 2568" sheetId="15" r:id="rId13"/>
  </sheets>
  <definedNames>
    <definedName name="_xlnm.Print_Area" localSheetId="10">'เดือนกรกฏาคม 2568'!$A$1:$I$30</definedName>
    <definedName name="_xlnm.Print_Area" localSheetId="12">'เดือนกันยายน 2568'!$A$1:$I$30</definedName>
    <definedName name="_xlnm.Print_Area" localSheetId="5">'เดือนกุมภาพันธ์ 2568'!$A$1:$I$68</definedName>
    <definedName name="_xlnm.Print_Area" localSheetId="2">'เดือนพฤศจิกายน 2567'!$A$1:$I$47</definedName>
    <definedName name="_xlnm.Print_Area" localSheetId="8">'เดือนพฤษภาคม 2568'!$A$1:$I$32</definedName>
    <definedName name="_xlnm.Print_Area" localSheetId="4">'เดือนมกราคม 2568'!$A$1:$I$65</definedName>
    <definedName name="_xlnm.Print_Area" localSheetId="9">'เดือนมิถุนายน 2568'!$A$1:$I$28</definedName>
    <definedName name="_xlnm.Print_Area" localSheetId="6">'เดือนมีนาคม 2568'!$A$1:$I$18</definedName>
    <definedName name="_xlnm.Print_Area" localSheetId="7">'เดือนเมษายน 2568'!$A$1:$I$50</definedName>
    <definedName name="_xlnm.Print_Area" localSheetId="11">'เดือนสิงหาคม 2568'!$A$1:$I$36</definedName>
  </definedNames>
  <calcPr calcId="124519"/>
</workbook>
</file>

<file path=xl/calcChain.xml><?xml version="1.0" encoding="utf-8"?>
<calcChain xmlns="http://schemas.openxmlformats.org/spreadsheetml/2006/main">
  <c r="C27" i="15"/>
  <c r="G25"/>
  <c r="D25"/>
  <c r="F26" s="1"/>
  <c r="G26" s="1"/>
  <c r="G23"/>
  <c r="D23"/>
  <c r="F24" s="1"/>
  <c r="G24" s="1"/>
  <c r="G21"/>
  <c r="D21"/>
  <c r="F22" s="1"/>
  <c r="G22" s="1"/>
  <c r="G19"/>
  <c r="D19"/>
  <c r="F20" s="1"/>
  <c r="G20" s="1"/>
  <c r="G17"/>
  <c r="D17"/>
  <c r="F18" s="1"/>
  <c r="G18" s="1"/>
  <c r="G15"/>
  <c r="D15"/>
  <c r="F16" s="1"/>
  <c r="G16" s="1"/>
  <c r="G13"/>
  <c r="D13"/>
  <c r="F14" s="1"/>
  <c r="G14" s="1"/>
  <c r="G11"/>
  <c r="D11"/>
  <c r="F12" s="1"/>
  <c r="G12" s="1"/>
  <c r="G9"/>
  <c r="D9"/>
  <c r="F10" s="1"/>
  <c r="G10" s="1"/>
  <c r="C33" i="14"/>
  <c r="F30"/>
  <c r="G30" s="1"/>
  <c r="G29"/>
  <c r="D29"/>
  <c r="F28"/>
  <c r="G28" s="1"/>
  <c r="G27"/>
  <c r="D27"/>
  <c r="G25"/>
  <c r="F26"/>
  <c r="G26" s="1"/>
  <c r="D25"/>
  <c r="G23"/>
  <c r="F24"/>
  <c r="G24" s="1"/>
  <c r="D23"/>
  <c r="G31"/>
  <c r="D31"/>
  <c r="F32" s="1"/>
  <c r="G32" s="1"/>
  <c r="G21"/>
  <c r="D21"/>
  <c r="F22" s="1"/>
  <c r="G22" s="1"/>
  <c r="G19"/>
  <c r="D19"/>
  <c r="F20" s="1"/>
  <c r="G20" s="1"/>
  <c r="G17"/>
  <c r="D17"/>
  <c r="F18" s="1"/>
  <c r="G18" s="1"/>
  <c r="G15"/>
  <c r="D15"/>
  <c r="F16" s="1"/>
  <c r="G16" s="1"/>
  <c r="G13"/>
  <c r="D13"/>
  <c r="F14" s="1"/>
  <c r="G14" s="1"/>
  <c r="G11"/>
  <c r="D11"/>
  <c r="F12" s="1"/>
  <c r="G12" s="1"/>
  <c r="G9"/>
  <c r="D9"/>
  <c r="F10" s="1"/>
  <c r="G10" s="1"/>
  <c r="C27" i="13"/>
  <c r="F26"/>
  <c r="G26" s="1"/>
  <c r="G25"/>
  <c r="D25"/>
  <c r="G23"/>
  <c r="D23"/>
  <c r="F24" s="1"/>
  <c r="G24" s="1"/>
  <c r="G21"/>
  <c r="D21"/>
  <c r="F22" s="1"/>
  <c r="G22" s="1"/>
  <c r="G19"/>
  <c r="D19"/>
  <c r="F20" s="1"/>
  <c r="G20" s="1"/>
  <c r="G17"/>
  <c r="D17"/>
  <c r="F18" s="1"/>
  <c r="G18" s="1"/>
  <c r="G15"/>
  <c r="D15"/>
  <c r="F16" s="1"/>
  <c r="G16" s="1"/>
  <c r="G13"/>
  <c r="D13"/>
  <c r="F14" s="1"/>
  <c r="G14" s="1"/>
  <c r="G11"/>
  <c r="D11"/>
  <c r="F12" s="1"/>
  <c r="G12" s="1"/>
  <c r="G9"/>
  <c r="D9"/>
  <c r="F10" s="1"/>
  <c r="G10" s="1"/>
  <c r="D27" i="15" l="1"/>
  <c r="D33" i="14"/>
  <c r="D27" i="13"/>
  <c r="C25" i="12"/>
  <c r="G23"/>
  <c r="D23"/>
  <c r="F24" s="1"/>
  <c r="G24" s="1"/>
  <c r="G21"/>
  <c r="D21"/>
  <c r="F22" s="1"/>
  <c r="G22" s="1"/>
  <c r="G19"/>
  <c r="D19"/>
  <c r="F20" s="1"/>
  <c r="G20" s="1"/>
  <c r="G17"/>
  <c r="D17"/>
  <c r="F18" s="1"/>
  <c r="G18" s="1"/>
  <c r="G15"/>
  <c r="D15"/>
  <c r="F16" s="1"/>
  <c r="G16" s="1"/>
  <c r="G13"/>
  <c r="D13"/>
  <c r="F14" s="1"/>
  <c r="G14" s="1"/>
  <c r="G11"/>
  <c r="D11"/>
  <c r="F12" s="1"/>
  <c r="G12" s="1"/>
  <c r="G9"/>
  <c r="D9"/>
  <c r="F10" s="1"/>
  <c r="G10" s="1"/>
  <c r="C29" i="11"/>
  <c r="G27"/>
  <c r="D27"/>
  <c r="F28" s="1"/>
  <c r="G28" s="1"/>
  <c r="F26"/>
  <c r="G26" s="1"/>
  <c r="G25"/>
  <c r="D25"/>
  <c r="F24"/>
  <c r="G24" s="1"/>
  <c r="G23"/>
  <c r="D23"/>
  <c r="G21"/>
  <c r="D21"/>
  <c r="F22" s="1"/>
  <c r="G22" s="1"/>
  <c r="G19"/>
  <c r="D19"/>
  <c r="F20" s="1"/>
  <c r="G20" s="1"/>
  <c r="G17"/>
  <c r="D17"/>
  <c r="F18" s="1"/>
  <c r="G18" s="1"/>
  <c r="F16"/>
  <c r="G16" s="1"/>
  <c r="G15"/>
  <c r="D15"/>
  <c r="G13"/>
  <c r="D13"/>
  <c r="F14" s="1"/>
  <c r="G14" s="1"/>
  <c r="G11"/>
  <c r="D11"/>
  <c r="F10"/>
  <c r="G10" s="1"/>
  <c r="G9"/>
  <c r="D9"/>
  <c r="D29" l="1"/>
  <c r="F12"/>
  <c r="G12" s="1"/>
  <c r="D25" i="12"/>
  <c r="D47" i="10"/>
  <c r="C47"/>
  <c r="G45"/>
  <c r="D45"/>
  <c r="F46" s="1"/>
  <c r="G46" s="1"/>
  <c r="G43"/>
  <c r="D43"/>
  <c r="F44" s="1"/>
  <c r="G44" s="1"/>
  <c r="G41"/>
  <c r="D41"/>
  <c r="F42" s="1"/>
  <c r="G42" s="1"/>
  <c r="G39"/>
  <c r="D39"/>
  <c r="F40" s="1"/>
  <c r="G40" s="1"/>
  <c r="G37"/>
  <c r="D37"/>
  <c r="F38" s="1"/>
  <c r="G38" s="1"/>
  <c r="G35"/>
  <c r="D35"/>
  <c r="F36" s="1"/>
  <c r="G36" s="1"/>
  <c r="G33"/>
  <c r="D33"/>
  <c r="F34" s="1"/>
  <c r="G34" s="1"/>
  <c r="G31"/>
  <c r="D31"/>
  <c r="F32" s="1"/>
  <c r="G32" s="1"/>
  <c r="G29"/>
  <c r="D29"/>
  <c r="F30" s="1"/>
  <c r="G30" s="1"/>
  <c r="G27"/>
  <c r="D27"/>
  <c r="F28" s="1"/>
  <c r="G28" s="1"/>
  <c r="G25"/>
  <c r="D25"/>
  <c r="F26" s="1"/>
  <c r="G26" s="1"/>
  <c r="G23"/>
  <c r="D23"/>
  <c r="F24" s="1"/>
  <c r="G24" s="1"/>
  <c r="G21"/>
  <c r="D21"/>
  <c r="F22" s="1"/>
  <c r="G22" s="1"/>
  <c r="G19"/>
  <c r="D19"/>
  <c r="F20" s="1"/>
  <c r="G20" s="1"/>
  <c r="G17"/>
  <c r="D17"/>
  <c r="F18" s="1"/>
  <c r="G18" s="1"/>
  <c r="G15"/>
  <c r="D15"/>
  <c r="F16" s="1"/>
  <c r="G16" s="1"/>
  <c r="G13"/>
  <c r="D13"/>
  <c r="F14" s="1"/>
  <c r="G14" s="1"/>
  <c r="G11"/>
  <c r="D11"/>
  <c r="F12" s="1"/>
  <c r="G12" s="1"/>
  <c r="G9"/>
  <c r="D9"/>
  <c r="F10" s="1"/>
  <c r="G10" s="1"/>
  <c r="D15" i="9" l="1"/>
  <c r="C15"/>
  <c r="G13"/>
  <c r="D13"/>
  <c r="F14" s="1"/>
  <c r="G14" s="1"/>
  <c r="G11"/>
  <c r="D11"/>
  <c r="F12" s="1"/>
  <c r="G12" s="1"/>
  <c r="G9"/>
  <c r="D9"/>
  <c r="F10" s="1"/>
  <c r="G10" s="1"/>
  <c r="C65" i="8" l="1"/>
  <c r="G63"/>
  <c r="D63"/>
  <c r="F64" s="1"/>
  <c r="G64" s="1"/>
  <c r="G61"/>
  <c r="D61"/>
  <c r="F62" s="1"/>
  <c r="G62" s="1"/>
  <c r="G59"/>
  <c r="D59"/>
  <c r="F60" s="1"/>
  <c r="G60" s="1"/>
  <c r="G57"/>
  <c r="D57"/>
  <c r="F58" s="1"/>
  <c r="G58" s="1"/>
  <c r="G55"/>
  <c r="D55"/>
  <c r="F56" s="1"/>
  <c r="G56" s="1"/>
  <c r="G53"/>
  <c r="D53"/>
  <c r="F54" s="1"/>
  <c r="G54" s="1"/>
  <c r="G51"/>
  <c r="D51"/>
  <c r="F52" s="1"/>
  <c r="G52" s="1"/>
  <c r="G49"/>
  <c r="D49"/>
  <c r="F50" s="1"/>
  <c r="G50" s="1"/>
  <c r="G47"/>
  <c r="D47"/>
  <c r="F48" s="1"/>
  <c r="G48" s="1"/>
  <c r="G45"/>
  <c r="D45"/>
  <c r="F46" s="1"/>
  <c r="G46" s="1"/>
  <c r="G43"/>
  <c r="D43"/>
  <c r="F44" s="1"/>
  <c r="G44" s="1"/>
  <c r="F42"/>
  <c r="G42" s="1"/>
  <c r="G41"/>
  <c r="G39"/>
  <c r="D39"/>
  <c r="F40" s="1"/>
  <c r="G40" s="1"/>
  <c r="D37"/>
  <c r="F38" s="1"/>
  <c r="G38" s="1"/>
  <c r="G36"/>
  <c r="F36"/>
  <c r="G35"/>
  <c r="D35"/>
  <c r="G34"/>
  <c r="F34"/>
  <c r="G33"/>
  <c r="D33"/>
  <c r="G32"/>
  <c r="F32"/>
  <c r="G31"/>
  <c r="D31"/>
  <c r="G30"/>
  <c r="F30"/>
  <c r="G29"/>
  <c r="D29"/>
  <c r="G28"/>
  <c r="F28"/>
  <c r="G27"/>
  <c r="D27"/>
  <c r="G26"/>
  <c r="F26"/>
  <c r="G25"/>
  <c r="D25"/>
  <c r="G24"/>
  <c r="F24"/>
  <c r="G23"/>
  <c r="D23"/>
  <c r="G22"/>
  <c r="F22"/>
  <c r="G21"/>
  <c r="D21"/>
  <c r="G20"/>
  <c r="F20"/>
  <c r="G19"/>
  <c r="D19"/>
  <c r="G18"/>
  <c r="F18"/>
  <c r="G17"/>
  <c r="D17"/>
  <c r="G16"/>
  <c r="F16"/>
  <c r="G15"/>
  <c r="D15"/>
  <c r="G14"/>
  <c r="F14"/>
  <c r="G13"/>
  <c r="D13"/>
  <c r="G12"/>
  <c r="F12"/>
  <c r="G11"/>
  <c r="D11"/>
  <c r="G10"/>
  <c r="F10"/>
  <c r="G9"/>
  <c r="D9"/>
  <c r="D65" l="1"/>
  <c r="C65" i="7"/>
  <c r="G63"/>
  <c r="D63"/>
  <c r="F64" s="1"/>
  <c r="G64" s="1"/>
  <c r="G62"/>
  <c r="F62"/>
  <c r="G61"/>
  <c r="G60"/>
  <c r="F60"/>
  <c r="D59"/>
  <c r="F58"/>
  <c r="G58" s="1"/>
  <c r="D57"/>
  <c r="F56"/>
  <c r="G56" s="1"/>
  <c r="G55"/>
  <c r="D55"/>
  <c r="F54"/>
  <c r="G54" s="1"/>
  <c r="G53"/>
  <c r="D53"/>
  <c r="F52"/>
  <c r="G52" s="1"/>
  <c r="G51"/>
  <c r="D51"/>
  <c r="F50"/>
  <c r="G50" s="1"/>
  <c r="G49"/>
  <c r="D49"/>
  <c r="F48"/>
  <c r="G48" s="1"/>
  <c r="G47"/>
  <c r="D47"/>
  <c r="F46"/>
  <c r="G46" s="1"/>
  <c r="G45"/>
  <c r="D45"/>
  <c r="F44"/>
  <c r="G44" s="1"/>
  <c r="G43"/>
  <c r="D43"/>
  <c r="F42"/>
  <c r="G42" s="1"/>
  <c r="G41"/>
  <c r="D41"/>
  <c r="G39"/>
  <c r="D39"/>
  <c r="F40" s="1"/>
  <c r="G40" s="1"/>
  <c r="F38"/>
  <c r="G38" s="1"/>
  <c r="G37"/>
  <c r="D37"/>
  <c r="F36"/>
  <c r="G36" s="1"/>
  <c r="G35"/>
  <c r="D35"/>
  <c r="F34"/>
  <c r="G34" s="1"/>
  <c r="G33"/>
  <c r="D33"/>
  <c r="F32"/>
  <c r="G32" s="1"/>
  <c r="G31"/>
  <c r="D31"/>
  <c r="F30"/>
  <c r="G30" s="1"/>
  <c r="G29"/>
  <c r="D29"/>
  <c r="F28"/>
  <c r="G28" s="1"/>
  <c r="G27"/>
  <c r="D27"/>
  <c r="F26"/>
  <c r="G26" s="1"/>
  <c r="G25"/>
  <c r="D25"/>
  <c r="G23"/>
  <c r="D23"/>
  <c r="F24" s="1"/>
  <c r="G24" s="1"/>
  <c r="F22"/>
  <c r="G22" s="1"/>
  <c r="G21"/>
  <c r="D21"/>
  <c r="F20"/>
  <c r="G20" s="1"/>
  <c r="G19"/>
  <c r="D19"/>
  <c r="F18"/>
  <c r="G18" s="1"/>
  <c r="G17"/>
  <c r="D17"/>
  <c r="F16"/>
  <c r="G16" s="1"/>
  <c r="G15"/>
  <c r="D15"/>
  <c r="F14"/>
  <c r="G14" s="1"/>
  <c r="G13"/>
  <c r="D13"/>
  <c r="G11"/>
  <c r="D11"/>
  <c r="F12" s="1"/>
  <c r="G12" s="1"/>
  <c r="F10"/>
  <c r="G10" s="1"/>
  <c r="G9"/>
  <c r="D9"/>
  <c r="D65" s="1"/>
  <c r="C27" i="6" l="1"/>
  <c r="G25"/>
  <c r="D25"/>
  <c r="F26" s="1"/>
  <c r="G26" s="1"/>
  <c r="G23"/>
  <c r="D23"/>
  <c r="F24" s="1"/>
  <c r="G24" s="1"/>
  <c r="G21"/>
  <c r="D21"/>
  <c r="F22" s="1"/>
  <c r="G22" s="1"/>
  <c r="G19"/>
  <c r="D19"/>
  <c r="F20" s="1"/>
  <c r="G20" s="1"/>
  <c r="G17"/>
  <c r="D17"/>
  <c r="F18" s="1"/>
  <c r="G18" s="1"/>
  <c r="G15"/>
  <c r="D15"/>
  <c r="F16" s="1"/>
  <c r="G16" s="1"/>
  <c r="G13"/>
  <c r="D13"/>
  <c r="F14" s="1"/>
  <c r="G14" s="1"/>
  <c r="G11"/>
  <c r="D11"/>
  <c r="F12" s="1"/>
  <c r="G12" s="1"/>
  <c r="G9"/>
  <c r="D9"/>
  <c r="F10" s="1"/>
  <c r="G10" s="1"/>
  <c r="D27" l="1"/>
  <c r="C47" i="5" l="1"/>
  <c r="G45"/>
  <c r="D45"/>
  <c r="F46" s="1"/>
  <c r="G46" s="1"/>
  <c r="G43"/>
  <c r="D43"/>
  <c r="F44" s="1"/>
  <c r="G44" s="1"/>
  <c r="G41"/>
  <c r="D41"/>
  <c r="F42" s="1"/>
  <c r="G42" s="1"/>
  <c r="G39"/>
  <c r="D39"/>
  <c r="F40" s="1"/>
  <c r="G40" s="1"/>
  <c r="G37"/>
  <c r="D37"/>
  <c r="F38" s="1"/>
  <c r="G38" s="1"/>
  <c r="G35"/>
  <c r="D35"/>
  <c r="F36" s="1"/>
  <c r="G36" s="1"/>
  <c r="G33"/>
  <c r="D33"/>
  <c r="F34" s="1"/>
  <c r="G34" s="1"/>
  <c r="G31"/>
  <c r="D31"/>
  <c r="F32" s="1"/>
  <c r="G32" s="1"/>
  <c r="G29"/>
  <c r="D29"/>
  <c r="F30" s="1"/>
  <c r="G30" s="1"/>
  <c r="G27"/>
  <c r="D27"/>
  <c r="F28" s="1"/>
  <c r="G28" s="1"/>
  <c r="G25"/>
  <c r="D25"/>
  <c r="F26" s="1"/>
  <c r="G26" s="1"/>
  <c r="G23"/>
  <c r="D23"/>
  <c r="F24" s="1"/>
  <c r="G24" s="1"/>
  <c r="G21"/>
  <c r="D21"/>
  <c r="F22" s="1"/>
  <c r="G22" s="1"/>
  <c r="G19"/>
  <c r="D19"/>
  <c r="F20" s="1"/>
  <c r="G20" s="1"/>
  <c r="G17"/>
  <c r="D17"/>
  <c r="F18" s="1"/>
  <c r="G18" s="1"/>
  <c r="G15"/>
  <c r="D15"/>
  <c r="F16" s="1"/>
  <c r="G16" s="1"/>
  <c r="G13"/>
  <c r="D13"/>
  <c r="F14" s="1"/>
  <c r="G14" s="1"/>
  <c r="G11"/>
  <c r="D11"/>
  <c r="F12" s="1"/>
  <c r="G12" s="1"/>
  <c r="G9"/>
  <c r="D9"/>
  <c r="F10" s="1"/>
  <c r="G10" s="1"/>
  <c r="D47" l="1"/>
  <c r="C57" i="4"/>
  <c r="G55"/>
  <c r="D55"/>
  <c r="F56" s="1"/>
  <c r="G56" s="1"/>
  <c r="G53"/>
  <c r="D53"/>
  <c r="F54" s="1"/>
  <c r="G54" s="1"/>
  <c r="G51"/>
  <c r="D51"/>
  <c r="F52" s="1"/>
  <c r="G52" s="1"/>
  <c r="G49"/>
  <c r="D49"/>
  <c r="F50" s="1"/>
  <c r="G50" s="1"/>
  <c r="G47"/>
  <c r="D47"/>
  <c r="F48" s="1"/>
  <c r="G48" s="1"/>
  <c r="G45"/>
  <c r="D45"/>
  <c r="F46" s="1"/>
  <c r="G46" s="1"/>
  <c r="G43"/>
  <c r="D43"/>
  <c r="F44" s="1"/>
  <c r="G44" s="1"/>
  <c r="D41"/>
  <c r="F42" s="1"/>
  <c r="G42" s="1"/>
  <c r="G39"/>
  <c r="D39"/>
  <c r="F40" s="1"/>
  <c r="G40" s="1"/>
  <c r="F38"/>
  <c r="G38" s="1"/>
  <c r="G37"/>
  <c r="D37"/>
  <c r="F36"/>
  <c r="G36" s="1"/>
  <c r="G35"/>
  <c r="D35"/>
  <c r="G33"/>
  <c r="D33"/>
  <c r="F34" s="1"/>
  <c r="G34" s="1"/>
  <c r="G31"/>
  <c r="D31"/>
  <c r="F32" s="1"/>
  <c r="G32" s="1"/>
  <c r="F30"/>
  <c r="G30" s="1"/>
  <c r="G29"/>
  <c r="D29"/>
  <c r="F28"/>
  <c r="G28" s="1"/>
  <c r="G27"/>
  <c r="D27"/>
  <c r="G25"/>
  <c r="D25"/>
  <c r="F26" s="1"/>
  <c r="G26" s="1"/>
  <c r="G23"/>
  <c r="D23"/>
  <c r="F24" s="1"/>
  <c r="G24" s="1"/>
  <c r="F22"/>
  <c r="G22" s="1"/>
  <c r="G21"/>
  <c r="D21"/>
  <c r="G20"/>
  <c r="F20"/>
  <c r="G19"/>
  <c r="D19"/>
  <c r="G18"/>
  <c r="G17"/>
  <c r="D17"/>
  <c r="G16"/>
  <c r="G15"/>
  <c r="D15"/>
  <c r="G13"/>
  <c r="D13"/>
  <c r="F14" s="1"/>
  <c r="G14" s="1"/>
  <c r="G11"/>
  <c r="D11"/>
  <c r="F12" s="1"/>
  <c r="G12" s="1"/>
  <c r="G9"/>
  <c r="D9"/>
  <c r="D57" l="1"/>
  <c r="F10"/>
  <c r="G10" s="1"/>
</calcChain>
</file>

<file path=xl/sharedStrings.xml><?xml version="1.0" encoding="utf-8"?>
<sst xmlns="http://schemas.openxmlformats.org/spreadsheetml/2006/main" count="1778" uniqueCount="700">
  <si>
    <t>แบบ สขร. 1</t>
  </si>
  <si>
    <t>องค์การบริหารส่วนตำบลโคกกลาง อำเภอโนนสะอาด จังหวัดอุดรธานี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</si>
  <si>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</si>
  <si>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</si>
  <si>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</si>
  <si>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</si>
  <si>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</si>
  <si>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</si>
  <si>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</si>
  <si>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</si>
  <si>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</si>
  <si>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</si>
  <si>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</si>
  <si>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</si>
  <si>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</si>
  <si>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</si>
  <si>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</si>
  <si>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</si>
  <si>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</si>
  <si>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</si>
  <si>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</si>
  <si>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</si>
  <si>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</si>
  <si>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</si>
  <si>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</si>
  <si>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</si>
  <si>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</t>
  </si>
  <si>
    <t>เป็นผู้มีคุณสมบัติตรงตาม</t>
  </si>
  <si>
    <t>เงื่อนไขที่กำหนด</t>
  </si>
  <si>
    <t>นางสาวจิรวดี ทรงภักดี</t>
  </si>
  <si>
    <t>นายสากล กองเพ็ชร</t>
  </si>
  <si>
    <t>28/10/2569</t>
  </si>
  <si>
    <t>รวม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</si>
  <si>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</si>
  <si>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</si>
  <si>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</si>
  <si>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</si>
  <si>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</si>
  <si>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</si>
  <si>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</si>
  <si>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</si>
  <si>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</si>
  <si>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</si>
  <si>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</si>
  <si>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</si>
  <si>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</si>
  <si>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</si>
  <si>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</si>
  <si>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</si>
  <si>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</si>
  <si>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</si>
  <si>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</si>
  <si>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</si>
  <si>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</si>
  <si>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สรุปผลการดำเนินการจัดซื้อจัดจ้างในรอบเดือน ตุลาคม 2567</t>
  </si>
  <si>
    <t>วันที่  1  เดือน พฤศจิกายน พ.ศ. 2567 (1)</t>
  </si>
  <si>
    <t>จัดซื้อน้ำมันเชื้อเพลิงรถยนต์สำนักงาน</t>
  </si>
  <si>
    <t>หจก.ช.วิบูลย์โนนสะอาด</t>
  </si>
  <si>
    <t>สัญญาจ้างที่ 1/2568</t>
  </si>
  <si>
    <t>01/10/2567</t>
  </si>
  <si>
    <t>เช่าเครื่องถ่ายเอกสาร (สำนักปลัด)</t>
  </si>
  <si>
    <t>บ.ไอคิวโอเอโซลูชั่น จำกัด</t>
  </si>
  <si>
    <t>สัญญาจ้างที่ 2/2568</t>
  </si>
  <si>
    <t>เช่าเครื่องถ่ายเอกสาร (กองสวัสดิการฯ)</t>
  </si>
  <si>
    <t>จ้างเหมาบริการดูแลระบบประปา</t>
  </si>
  <si>
    <t>ประจำปีงบประมาณ 2568</t>
  </si>
  <si>
    <t>นายเทพพร ยันตุ</t>
  </si>
  <si>
    <t>จ้างเหมาบริการปรับปรุงแผนที่ภาษี</t>
  </si>
  <si>
    <t>นางสาวอุทุมพร ประสมพล</t>
  </si>
  <si>
    <t>จ้างเหมาพาหนะรับ-ส่ง ศพด.วัดศิลาอาสน์</t>
  </si>
  <si>
    <t>จ้างเหมาพาหนะรับ-ส่ง ศพด.วัดโพธิ์ศรี</t>
  </si>
  <si>
    <t>นายนิยม สีชาทุม</t>
  </si>
  <si>
    <t>สัญญาจ้างที่ 3/2568</t>
  </si>
  <si>
    <t>สัญญาจ้างที่ 4/2568</t>
  </si>
  <si>
    <t>สัญญาจ้างที่ 5/2568</t>
  </si>
  <si>
    <t>สัญญาจ้างที่ 6/2568</t>
  </si>
  <si>
    <t>สัญญาจ้างที่ 8/2568</t>
  </si>
  <si>
    <t>จ้างเหมาบริการดูแลความสะอาดอาคาร</t>
  </si>
  <si>
    <t>สำนักงาน</t>
  </si>
  <si>
    <t>สัญญาจ้างที่ 9/2568</t>
  </si>
  <si>
    <t>นางสาวรจนา รูปคำ</t>
  </si>
  <si>
    <t>จ้างเหมาบริการบุคคลภายนอกขับรถกู้ชีพ</t>
  </si>
  <si>
    <t>กู้ภัย</t>
  </si>
  <si>
    <t>นายกฤษณะ  ฤทธิ์มาร</t>
  </si>
  <si>
    <t>สัญญาจ้างที่ 10/2568</t>
  </si>
  <si>
    <t>สัญญาจ้างที่ 11/2568</t>
  </si>
  <si>
    <t>นายวิทวัส ปิตะระเต</t>
  </si>
  <si>
    <t>กระเช้าไฟฟ้า</t>
  </si>
  <si>
    <t>จ้างเหมาบริการบุคคลภายนอกขับรถ</t>
  </si>
  <si>
    <t>สัญญาจ้างที่ 12/2568</t>
  </si>
  <si>
    <t xml:space="preserve">ซื้อวัสดุซอมแซมบ้านผู้สูงอายุ จำนวน </t>
  </si>
  <si>
    <t>2 หลัง</t>
  </si>
  <si>
    <t>บิ๊กบอสโฮม</t>
  </si>
  <si>
    <t>ใบสั่งซื้อที่ 12.1/2568</t>
  </si>
  <si>
    <t>10/10/2567</t>
  </si>
  <si>
    <t>จ้างทำตรายางสำนักงาน (กองคลัง)</t>
  </si>
  <si>
    <t>จำนวน 4 รายการ</t>
  </si>
  <si>
    <t>ร้านป้าย 2014</t>
  </si>
  <si>
    <t>สัญญาจ้างที่ 13/2568</t>
  </si>
  <si>
    <t>17/10/2567</t>
  </si>
  <si>
    <t>ซ่อมแซมเครื่องพิมพ์เอกสาร Brother</t>
  </si>
  <si>
    <t>(กองการศึกษาฯ) จำนวน 1 ชุด</t>
  </si>
  <si>
    <t>บ.ไอคิวเซ้าท์อีสต์โอเออุดรธานีจำกัด</t>
  </si>
  <si>
    <t>ใบสั่งจ้าง 14/2567</t>
  </si>
  <si>
    <t>ป้ายออกหน่วยเคลื่อนที่บริการประชาชน</t>
  </si>
  <si>
    <t>รับยืนยันสิทธิ์ผู้สูงอายุ</t>
  </si>
  <si>
    <t>ใบสั่งจ้าง 15/2567</t>
  </si>
  <si>
    <t>18/10/2567</t>
  </si>
  <si>
    <t>จ้างทำตรายางสำนักงาน (กองสวัสดิการฯ)</t>
  </si>
  <si>
    <t>จำนวน 2 รายการ</t>
  </si>
  <si>
    <t>ใบสั่งจ้าง 16/2567</t>
  </si>
  <si>
    <t>28/10/2567</t>
  </si>
  <si>
    <t xml:space="preserve"> จำนวน 22 รายการ</t>
  </si>
  <si>
    <t>ซื้อวัสดุงานบ้านงานครัว</t>
  </si>
  <si>
    <t>หจก.ร้านวิทยาภรณ์</t>
  </si>
  <si>
    <t>ใบสั่งซื้อ 17/2567</t>
  </si>
  <si>
    <t>ซ่อมแซมรถบรรทุกขยะ ทะเบียน 9711 อด</t>
  </si>
  <si>
    <t>โดยการเปลี่ยนแบตเตอรี่ จำนวน 1 ลูก</t>
  </si>
  <si>
    <t>หจก.เฮียบหงวนมิลเลอร์ (สาขากุมภวาปี)</t>
  </si>
  <si>
    <t>ใบสั่งจ้าง 18/2567</t>
  </si>
  <si>
    <t>29/10/2567</t>
  </si>
  <si>
    <t>ซื้อวัสดุสำนักงาน (สำนักปลัด) จำนวน</t>
  </si>
  <si>
    <t>34 รายการ</t>
  </si>
  <si>
    <t>ใบสั่งซื้อ 19/2567</t>
  </si>
  <si>
    <t>ซื้อวัสดุเชื้อเพลิงและหล่อลื่นเพื่อใช้ในการ</t>
  </si>
  <si>
    <t>เติมเครื่องตัดหญ้า</t>
  </si>
  <si>
    <t>ธาราอะไหล่ยนต์</t>
  </si>
  <si>
    <t>ใบสั่งซื้อ 20/2567</t>
  </si>
  <si>
    <t>ซื้อวัสดุการเกษตร ดังนี้ ใบมีดตัดหญ้า</t>
  </si>
  <si>
    <t>14นิ้ว จำนวน 3 ใบและโซ่ 11.5นิ้ว จำนวน 6 เส้น</t>
  </si>
  <si>
    <t>ใบสั่งซื้อ 21/2567</t>
  </si>
  <si>
    <t>31/10/2567</t>
  </si>
  <si>
    <t>ซ่อมแซมเครื่องตัดหญ้าข้ออ่อนและ</t>
  </si>
  <si>
    <t>เลื่อยโซ่ยนต์</t>
  </si>
  <si>
    <t>ใบสั่งจ้าง 22/2567</t>
  </si>
  <si>
    <t>ทำป้ายอะคริลิคสติ๊กเกอร์ทอง ขนาด</t>
  </si>
  <si>
    <t>20x50 ซม. จำนวน 1 ป้าย</t>
  </si>
  <si>
    <t>ทีเอ็มเคคอมพ์เซอร์วิส</t>
  </si>
  <si>
    <t>ใบสั่งจ้าง 23/2567</t>
  </si>
  <si>
    <t>จ้างทำตรายางสำนักงานหมึกในตัวเพื่อ</t>
  </si>
  <si>
    <t>ใช้ในงานราชการ(สำนักปลัด)จำนวน3อัน</t>
  </si>
  <si>
    <t>ใบสั่งจ้าง 24/2567</t>
  </si>
  <si>
    <t xml:space="preserve">       แบบ สขร. 1</t>
  </si>
  <si>
    <t>สรุปผลการดำเนินการจัดซื้อจัดจ้างในรอบเดือน พฤศจิกายน 2567</t>
  </si>
  <si>
    <t>วันที่  1  เดือน ธันวาคม พ.ศ. 2567 (1)</t>
  </si>
  <si>
    <t>นายวันเฉลิม  พลสีชา</t>
  </si>
  <si>
    <t>สัญญาจ้างที่ 25/2568</t>
  </si>
  <si>
    <t>01/11/2567</t>
  </si>
  <si>
    <t>จ้างเหมาบริการพัฒนาและปรับปรุงเว็บ</t>
  </si>
  <si>
    <t>ทีเอสคอมพิวเตอร์</t>
  </si>
  <si>
    <t>ใบสั่งจ้างที่ 26/2568</t>
  </si>
  <si>
    <t>ไซต์</t>
  </si>
  <si>
    <t>11/11/2567</t>
  </si>
  <si>
    <t>ปรับปรุงทางสาธารณะโดยวิธีแอสฟัสต์ติก</t>
  </si>
  <si>
    <t>บ.พีพีพี รีไซคลิ่ง</t>
  </si>
  <si>
    <t>บ้านหนองม่วง หมู่ 12</t>
  </si>
  <si>
    <t>07/11/2567</t>
  </si>
  <si>
    <t>บ้านม่วงดง หมู่ 4</t>
  </si>
  <si>
    <t>บ้านตาดโตน หมู่ 6</t>
  </si>
  <si>
    <t>บ้านหนองแสง หมู่ 8</t>
  </si>
  <si>
    <t>บ้านแสงแก้ว หมู่ 11</t>
  </si>
  <si>
    <t>บ้านโนนน้ำเกลี้ยง หมู่ 5</t>
  </si>
  <si>
    <t>จ้างเหมาจัดและตกแต่งสถานที่โครงการ</t>
  </si>
  <si>
    <t>นายประวิทย์  ชัยดี</t>
  </si>
  <si>
    <t>ใบสั่งจ้างที่ 27/2568</t>
  </si>
  <si>
    <t>สืบสานประเพณีวันลอยกระทง</t>
  </si>
  <si>
    <t>ซื้อใบเสร็จรับเงิน (กองคลัง) จำนวน</t>
  </si>
  <si>
    <t>โรงพิมพ์อาสารักษาดินแดนกรมการปกครอง</t>
  </si>
  <si>
    <t>ใบสั่งซื้อที่ 28/2568</t>
  </si>
  <si>
    <t>2 รายการ</t>
  </si>
  <si>
    <t>จ้างเหมาทำปฏิทินประชาสัมพันธ์ข้อมูล</t>
  </si>
  <si>
    <t>หจก.แสงเจริญก้าวหน้า</t>
  </si>
  <si>
    <t>ใบสั่งจ้างที่ 29/2568</t>
  </si>
  <si>
    <t>กิจกรรมท้องถิ่น</t>
  </si>
  <si>
    <t>ซื้อวัสดุคอมพิวเตอร์ (สำนักปลัด) จำนวน</t>
  </si>
  <si>
    <t>ใบสั่งซื้อที่ 30/2568</t>
  </si>
  <si>
    <t>5 รายการ</t>
  </si>
  <si>
    <t>18/11/2567</t>
  </si>
  <si>
    <t>ซื้อวัสดุไฟฟ้าเพื่อใช้ในการซ่อมแซมระบบ</t>
  </si>
  <si>
    <t>ร้านมงคลพาณิชย์</t>
  </si>
  <si>
    <t>ใบสั่งซื้อที่ 31/2568</t>
  </si>
  <si>
    <t>ประปา จำนวน 2 รายการ</t>
  </si>
  <si>
    <t>19/11/2567</t>
  </si>
  <si>
    <t>ซ่อมแซมรถยนต์ 4 ประตู ทะเบียน</t>
  </si>
  <si>
    <t>บ.เอ็มจีมอเตอร์ อุดรธานี จำกัด</t>
  </si>
  <si>
    <t>ใบสั่งจ้างที่ 32/2568</t>
  </si>
  <si>
    <t>ขธ 6956 อด.</t>
  </si>
  <si>
    <t>ซื้อวัสดุไฟฟ้าและวิทยุ ใช้ในการซ่อมแซม</t>
  </si>
  <si>
    <t>หจก.ครอบจักรวาล ซัพพลาย</t>
  </si>
  <si>
    <t>ใบสั่งซื้อที่ 33/2568</t>
  </si>
  <si>
    <t>ระบบไฟฟ้าในสำนักงาน จำนวน 6 รายการ</t>
  </si>
  <si>
    <t>22/11/2567</t>
  </si>
  <si>
    <t>บ.วีแอนด์พีมอเตอร์เซลล์ จำกัด</t>
  </si>
  <si>
    <t>ใบสั่งจ้าง 34/2568</t>
  </si>
  <si>
    <t>กว.5251 อด. จำนวน 1 คัน</t>
  </si>
  <si>
    <t>27/11/2567</t>
  </si>
  <si>
    <t>ซ่อมแซมประตูห้องควบคุมระบบ</t>
  </si>
  <si>
    <t>ใบสั่งจ้าง 35/2568</t>
  </si>
  <si>
    <t>ประปาหมู่บ้าน หมู่ 2</t>
  </si>
  <si>
    <t>จ้างเหมาติดตั้งผ้าม่านห้องประชุมอเนก</t>
  </si>
  <si>
    <t>รัชฏาพร ผ้าม่าน</t>
  </si>
  <si>
    <t>ใบสั่งจ้าง 36/2568</t>
  </si>
  <si>
    <t>ประสงค์ อบต.โคกกลาง</t>
  </si>
  <si>
    <t>จ้างทำตรายางสำนักงาน (กองการศึกษาฯ)</t>
  </si>
  <si>
    <t>ใบสั่งจ้าง 37/2568</t>
  </si>
  <si>
    <t>จำนวน 8 รายการ</t>
  </si>
  <si>
    <t>สรุปผลการดำเนินการจัดซื้อจัดจ้างในรอบเดือน ธันวาคม 2567</t>
  </si>
  <si>
    <t>วันที่  5  เดือน มกราคม พ.ศ. 2568 (1)</t>
  </si>
  <si>
    <t>ซ่อมแซมฐานพร้อมติดตั้งโซล่าเซลล์</t>
  </si>
  <si>
    <t>นายสงคราม คนสอน</t>
  </si>
  <si>
    <t>ใบสั่งจ้างที่ 38/2568</t>
  </si>
  <si>
    <t>บ้านโคกกลาง ม.1 จำนวน 1 ตัว</t>
  </si>
  <si>
    <t>09/12/2567</t>
  </si>
  <si>
    <t>จ้างทำป้ายประชาสัมพันธ์ภาษี</t>
  </si>
  <si>
    <t>ร้านธนภัทรดีไซน์</t>
  </si>
  <si>
    <t>ใบสั่งจ้างที่ 39/2568</t>
  </si>
  <si>
    <t>ที่ดินและสิ่งปลูกสร้าง</t>
  </si>
  <si>
    <t>16/12/2567</t>
  </si>
  <si>
    <t>วัสดุสำนักงาน (กองการศึกษาฯ)</t>
  </si>
  <si>
    <t>ร้านเลือกตั้งอุบล</t>
  </si>
  <si>
    <t>ใบสั่งซื้อที่ 40/2568</t>
  </si>
  <si>
    <t>จำนวน 17 รายการ</t>
  </si>
  <si>
    <t>18/12/2567</t>
  </si>
  <si>
    <t>วัสดุสำนักงาน (กองช่าง)จำนวน</t>
  </si>
  <si>
    <t>ใบสั่งซื้อที่ 42/2568</t>
  </si>
  <si>
    <t>28 รายการ</t>
  </si>
  <si>
    <t>23/12/2567</t>
  </si>
  <si>
    <t>ซ่อมแซมรถยนต์สำนักงาน 4 ประตู</t>
  </si>
  <si>
    <t>ใบสั่งจ้างที่ 43/2568</t>
  </si>
  <si>
    <t>ทะเบียน กว 5251 อด</t>
  </si>
  <si>
    <t>ซื้อน้ำดื่มโครงการรณรงค์ป้องกัน</t>
  </si>
  <si>
    <t>มยุรีการค้า</t>
  </si>
  <si>
    <t>ใบสั่งซื้อที่ 43.1/2568</t>
  </si>
  <si>
    <t>และลดอุดบัติเหตุช่วงเทศกาลปีใหม่</t>
  </si>
  <si>
    <t>25/12/2567</t>
  </si>
  <si>
    <t>จ้างทำป้ายประชาสัมพันธ์</t>
  </si>
  <si>
    <t>ใบสั่งจ้างที่ 43.2/2568</t>
  </si>
  <si>
    <t>ช่วงเทศกาลปีใหม่</t>
  </si>
  <si>
    <t>ซ่อมแซมถนนลูกรังฝั่งทิศตะวันออก</t>
  </si>
  <si>
    <t>บริษัท ช.ทรัพย์ทวียิ่ง จำกัด</t>
  </si>
  <si>
    <t>สัญญาจ้างที่ 7/2568</t>
  </si>
  <si>
    <t>26/12/2567</t>
  </si>
  <si>
    <t>ซ่อมแซมถนนลูกรังฝั่งทิศตะวันตก</t>
  </si>
  <si>
    <t>27/12/2567</t>
  </si>
  <si>
    <t>สรุปผลการดำเนินการจัดซื้อจัดจ้างในรอบเดือน มกราคม 2568</t>
  </si>
  <si>
    <t>วันที่  2  เดือน กุมภาพันธ์ พ.ศ. 2568 (1)</t>
  </si>
  <si>
    <t>ซื้อวัสดุประปา เพื่อใช้ในซ่อมแซม</t>
  </si>
  <si>
    <t>ร้านวีระวิทยุ</t>
  </si>
  <si>
    <t>ใบสั่งซื้อที่ 44/2568</t>
  </si>
  <si>
    <t>ระบบประปา</t>
  </si>
  <si>
    <t>02/01/2568</t>
  </si>
  <si>
    <t>ซ่อมแซมประตูห้องประชุม</t>
  </si>
  <si>
    <t>ช.ชัยดีเจริญ</t>
  </si>
  <si>
    <t>ใบสั่งจ้างที่ 45/2568</t>
  </si>
  <si>
    <t>อบต.โคกกลาง จำนวน 4 บาน</t>
  </si>
  <si>
    <t xml:space="preserve">ซื้อเก้าอี้สำนักงาน(สำนักปลัด) </t>
  </si>
  <si>
    <t>ร้านถุงเงิน</t>
  </si>
  <si>
    <t>ใบสั่งซื้อที่ 46/2568</t>
  </si>
  <si>
    <t>จำนวน 1 ตัว</t>
  </si>
  <si>
    <t>08/01/2568</t>
  </si>
  <si>
    <t>ซื้อตู้เก็บแฟ้ม (สำนักปลัด) จำนวน</t>
  </si>
  <si>
    <t>สัญญาจ้างที่ 47/2568</t>
  </si>
  <si>
    <t>ซื้อเลื่อยโซ่ยนต์(สำนักปลัด) จำนวน</t>
  </si>
  <si>
    <t>ใบสั่งซื้อที่ 48/2568</t>
  </si>
  <si>
    <t>2 เครื่อง</t>
  </si>
  <si>
    <t>ซื้อเครื่องตัดหญ้าแบบข้ออ่อน</t>
  </si>
  <si>
    <t>ใบสั่งซื้อที่ 49/2568</t>
  </si>
  <si>
    <t>จำนวน 1 เครื่อง</t>
  </si>
  <si>
    <t>ซื้อเครื่องพิมพ์เลเซอร์ หรือ LED</t>
  </si>
  <si>
    <t>ใบสั่งซื้อที่ 50/2568</t>
  </si>
  <si>
    <t>ขาวดำ (สำนักปลัด) จำนวน 1 เครื่อง</t>
  </si>
  <si>
    <t>09/01/2568</t>
  </si>
  <si>
    <t>ซื้อเครื่องมัลติมีเดียโปรเจคเตอร์</t>
  </si>
  <si>
    <t>ใบสั่งซื้อที่ 51/2568</t>
  </si>
  <si>
    <t>ระดับ XGA จำนวน 1 เครื่อง</t>
  </si>
  <si>
    <t>ซื้อเครื่องคอมพิวเตอร์ สำหรับงาน</t>
  </si>
  <si>
    <t>ใบสั่งซื้อที่ 52/2568</t>
  </si>
  <si>
    <t>ประมวลผล แบบ1(ป้องกันฯ)จำนวน 1 เครื่อง</t>
  </si>
  <si>
    <t>ซื้อเครื่องพิมพ์ Multifution แบบ</t>
  </si>
  <si>
    <t>ใบสั่งซื้อที่ 53/2568</t>
  </si>
  <si>
    <t>ฉีดหมึก(ป้องกันฯ)จำนวน 1 เครื่อง</t>
  </si>
  <si>
    <t>ใบสั่งซื้อที่ 54/2568</t>
  </si>
  <si>
    <t>ประมวลผล แบบ1(กองการศึกษาฯ)จำนวน 1 เครื่อง</t>
  </si>
  <si>
    <t>14/01/2568</t>
  </si>
  <si>
    <t>ใบสั่งซื้อที่ 55/2568</t>
  </si>
  <si>
    <t>ฉีดหมึก(กองการศึกษาฯ)จำนวน 1 เครื่อง</t>
  </si>
  <si>
    <t>ซื้อวัสดุสำนักงานเพื่อใช้ในงานราชการ</t>
  </si>
  <si>
    <t>ใบสั่งซื้อที่ 56/2568</t>
  </si>
  <si>
    <t>(สำนักปลัด) จำนวน 30 รายการ</t>
  </si>
  <si>
    <t>16/01/2568</t>
  </si>
  <si>
    <t>จ้างเหมาตัดผ้าคลุมโต๊ะ จำนวน</t>
  </si>
  <si>
    <t>นางประยอม ชัยผุ</t>
  </si>
  <si>
    <t>ใบสั่งจ้างที่ 57/2568</t>
  </si>
  <si>
    <t>20 ผืน</t>
  </si>
  <si>
    <t>ซื้อวัสดุงานบ้านงานครัว จำนวน</t>
  </si>
  <si>
    <t>ใบสั่งซื้อที่ 58/2568</t>
  </si>
  <si>
    <t>9 รายการ</t>
  </si>
  <si>
    <t>17/01/2568</t>
  </si>
  <si>
    <t>จ้างเหมานางรำ ตามโครงการงานประเพณี</t>
  </si>
  <si>
    <t>นางสาวชรินรัตน์ ขันลุย</t>
  </si>
  <si>
    <t>ใบสั่งซื้อที่ 59/2568</t>
  </si>
  <si>
    <t>วันดอกอ้อยบาน จำนวน 30 คน</t>
  </si>
  <si>
    <t>จ้างเหมาตกแต่งรถขบวนเศรษฐกิจ</t>
  </si>
  <si>
    <t>นายสมบัตร สาสิงห์</t>
  </si>
  <si>
    <t>ใบสั่งจ้าง 60/2568</t>
  </si>
  <si>
    <t>พอเพียงตามโครงการงานประเพณ๊วันดอกอ้อยบาน จำนวน 1 คัน</t>
  </si>
  <si>
    <t>20/01/2568</t>
  </si>
  <si>
    <t>ซื้อวัสดุไฟฟ้าและวิทยุเพื่อใช้ในการซ่อมแซม</t>
  </si>
  <si>
    <t>หจก.ครอบจักรวาลซัพพลาย</t>
  </si>
  <si>
    <t>ใบสั่งซื้อที่ 61/2568</t>
  </si>
  <si>
    <t>ระบบไฟฟ้าสาธารณะ จำนวน 12 รายการ</t>
  </si>
  <si>
    <t>ซื้อหมึกเครื่องพิมพ์เอกสาร (กองการ</t>
  </si>
  <si>
    <t>ร้านรวมทรัพย์</t>
  </si>
  <si>
    <t>ใบสั่งซื้อที่ 62/2568</t>
  </si>
  <si>
    <t>ศึกษาฯ) จำนวน 4 กล่อง</t>
  </si>
  <si>
    <t>23/01/2568</t>
  </si>
  <si>
    <t xml:space="preserve">ซื้อเก้าอี้สำนักงาน(กองการศึกษาฯ) </t>
  </si>
  <si>
    <t>ร้านอิศราซัพพลาย</t>
  </si>
  <si>
    <t>ใบสั่งซื้อที่ 63/2568</t>
  </si>
  <si>
    <t>จำนวน 2 ตัว</t>
  </si>
  <si>
    <t>ซื้อวัสดุสำนักงานเพื่อใช้ในศูนย์ปฏิบัติ</t>
  </si>
  <si>
    <t>ใบสั่งซื้อที่ 64/2568</t>
  </si>
  <si>
    <t>การร่วมในการช่วยเหลือประชาชน จำนวน 3รายการ</t>
  </si>
  <si>
    <t>ซื้อหมึกเครื่องพิมพ์เอกสาร (สำนักปลัด)</t>
  </si>
  <si>
    <t>นายอรรณนพ คำชีลอง</t>
  </si>
  <si>
    <t>ใบสั่งซื้อที่ 65/2568</t>
  </si>
  <si>
    <t>จำนวน 9 ขวด</t>
  </si>
  <si>
    <t>24/01/2568</t>
  </si>
  <si>
    <t>ก่อสร้าง คสล.บ้านโคกกลาง ม.1</t>
  </si>
  <si>
    <t>หจก.อุดร ป.ก่อสร้าง</t>
  </si>
  <si>
    <t>30/01/2568</t>
  </si>
  <si>
    <t>ก่อสร้าง คสล.บ้านคำเต้าแก้ว ม.7</t>
  </si>
  <si>
    <t>ก่อสร้าง คสล.บ้านหินลาด ม.9</t>
  </si>
  <si>
    <t>ก่อสร้าง คสล.บ้านโคกกลาง ม.10</t>
  </si>
  <si>
    <t>(สายสามแยกโรงสีนายบุญถม อุทัยแสน)</t>
  </si>
  <si>
    <t>(สายบ้านโคกกลาง ม.10-บ้านม่วงดง)</t>
  </si>
  <si>
    <t>ก่อสร้าง คสล.บ้านโคกกลาง ม.13</t>
  </si>
  <si>
    <t>สัญญาจ้างที่ 14/2568</t>
  </si>
  <si>
    <t>(สายบ้านนายเทวา จันทะเสน)</t>
  </si>
  <si>
    <t>สรุปผลการดำเนินการจัดซื้อจัดจ้างในรอบเดือน กุมภาพันธ์ 2568</t>
  </si>
  <si>
    <t>วันที่  2  เดือน มีนาคม พ.ศ. 2568 (1)</t>
  </si>
  <si>
    <t>เช่าพื้นที่ระบบงานสารบรรณอิเล็กทรอ</t>
  </si>
  <si>
    <t>เค พี คอมพิวเตอร์</t>
  </si>
  <si>
    <t>ใบสั่งจ้างที่ 66/2568</t>
  </si>
  <si>
    <t>นิกส์ e-document จำนวน 1 หน่วย</t>
  </si>
  <si>
    <t>05/02/2568</t>
  </si>
  <si>
    <t>ซื้อเก้าอี้สำนักงาน (กองคลัง)</t>
  </si>
  <si>
    <t>ใบสั่งซื้อที่ 67/2568</t>
  </si>
  <si>
    <t>จำนวน 3 ตัว</t>
  </si>
  <si>
    <t>ซ่อมแซมระบบกระแสไฟฟ้าขัดข้อง</t>
  </si>
  <si>
    <t>การไฟฟ้าส่วนภูมิภาค</t>
  </si>
  <si>
    <t>ใบสั่งซื้อที่ 68/2568</t>
  </si>
  <si>
    <t>บริเวณสถานีสูบน้ำประปาผิวดิน ม.2</t>
  </si>
  <si>
    <t>จ้างทำตรายางสำนักงาน (สำนักปลัด)</t>
  </si>
  <si>
    <t>ใบสั่งจ้างที่ 69/2568</t>
  </si>
  <si>
    <t>จ้างทำป้ายสติ๊กเกอร์ฟิวเจอร์บอร์ด</t>
  </si>
  <si>
    <t>ร้านทีเอ็มเคคอมเซอร์วิส</t>
  </si>
  <si>
    <t>ใบสั่งจ้างที่ 70/2568</t>
  </si>
  <si>
    <t>ขนาด 90x50ซม.จำนวน 2 อัน</t>
  </si>
  <si>
    <t>ซื้อเครื่องพิมพ์ Multifunction</t>
  </si>
  <si>
    <t>ใบสั่งซื้อที่ 71/2568</t>
  </si>
  <si>
    <t>(กองช่าง) จำนวน 1 เครื่อง</t>
  </si>
  <si>
    <t>จ้างซ่อมแซมเครื่องพิมพ์ Fuji Xerox c325</t>
  </si>
  <si>
    <t>ร้านไอทีโฟน</t>
  </si>
  <si>
    <t>ใบสั่งจ้างที่ 72/2568</t>
  </si>
  <si>
    <t>จ้างซ่อมแซมรถกระเช้าไฟฟ้าเลข</t>
  </si>
  <si>
    <t>หจก.ตระกูลชัย ออโต้พลัส</t>
  </si>
  <si>
    <t>ใบสั่งจ้างที่ 73/2568</t>
  </si>
  <si>
    <t>ทะเบียน 84-9953 จำนวน 4 รายการ</t>
  </si>
  <si>
    <t>06/02/2568</t>
  </si>
  <si>
    <t>ซื้อสารส้มใสก้อนและคลอรีน</t>
  </si>
  <si>
    <t>ใบสั่งซื้อที่ 74/2568</t>
  </si>
  <si>
    <t>ซื้อวัสดุสำนักงาน เพื่อใช้ในงานราชการ</t>
  </si>
  <si>
    <t>ใบสั่งซื้อที่ 75/2568</t>
  </si>
  <si>
    <t>(กองสวัสดิการสังคม) จำนวน 22 รายการ</t>
  </si>
  <si>
    <t>ซื้อหมึกเครื่องพิมพ์เอกสาร HP</t>
  </si>
  <si>
    <t>ใบสั่งซื้อที่ 76/2568</t>
  </si>
  <si>
    <t>Laserjet p1002w จำนวน 2 กล่อง</t>
  </si>
  <si>
    <t>ซื้อเครื่องพิมพ์แบบฉีดหมึกพร้อมติดตั้ง</t>
  </si>
  <si>
    <t>ใบสั่งซื้อที่ 77/2568</t>
  </si>
  <si>
    <t>(กองสวัสดิการสังคม) จำนวน 1 เครื่อง</t>
  </si>
  <si>
    <t>ซื้อเครื่องคอมพิวเตอร์โน๊ตบุ๊ก(กองสวัสดิการฯ)</t>
  </si>
  <si>
    <t>ใบสั่งซื้อที่ 78/2568</t>
  </si>
  <si>
    <t>ซ่อมแซมรถยนต์กู้ชีพ เลขทะเบียน</t>
  </si>
  <si>
    <t>ร้านภูมิประดับยนต์</t>
  </si>
  <si>
    <t>ใบสั่งจ้างที่ 79/2568</t>
  </si>
  <si>
    <t>นข.3563 อด จำนวน 10 รายการ</t>
  </si>
  <si>
    <t>ก่อสร้าง คสล.บ้านหนองแวงใหญ่ ม.2</t>
  </si>
  <si>
    <t>บริษัท.ช.ทรัพย์ทวียิ่ง จำกัด</t>
  </si>
  <si>
    <t>สัญญาจ้างที่ 15/2568</t>
  </si>
  <si>
    <t>(สายทางหลังรพ.สต.หนองแวงใหญ่ ม.2)</t>
  </si>
  <si>
    <t>10/02/2568</t>
  </si>
  <si>
    <t>ก่อสร้าง คสล.บ้านโคกสง่า ม.3</t>
  </si>
  <si>
    <t>สัญญาจ้างที่ 16/2568</t>
  </si>
  <si>
    <t>(สายทางบ้านนายดา กุญมอญถึงถนนคอนกรีต)</t>
  </si>
  <si>
    <t>สัญญาจ้างที่ 17/2568</t>
  </si>
  <si>
    <t>(สายทางบ้านนายวิชัย น้อยเนารังถึงบ้านนายสมชาย คำมุข)</t>
  </si>
  <si>
    <t>ก่อสร้าง คสล.บ้านม่วงดง ม.4</t>
  </si>
  <si>
    <t>สัญญาจ้างที่ 18/2568</t>
  </si>
  <si>
    <t>(สายทางบ้านนายอำพร อ่อนโพธาถึงบ้านนายสังคม ทิพกร)</t>
  </si>
  <si>
    <t>ร้านพูนสวัสด์พาณิชย์</t>
  </si>
  <si>
    <t>ใบสั่งซื้อที่ 80/2568</t>
  </si>
  <si>
    <t>(กองคลัง) จำนวน 34 รายการ</t>
  </si>
  <si>
    <t>17/02/2568</t>
  </si>
  <si>
    <t>ซื้อน้ำยาพ่นกำจัดยุงและแมลง</t>
  </si>
  <si>
    <t>ร้านพูนสุข</t>
  </si>
  <si>
    <t>ใบสั่งซื้อที่ 81/2568</t>
  </si>
  <si>
    <t>(สารเดลต้าเมทริน 1%)</t>
  </si>
  <si>
    <t>ซื้อเครื่องปรับอากาศแบบแยกส่วน</t>
  </si>
  <si>
    <t>ใบสั่งซื้อที่ 82/2568</t>
  </si>
  <si>
    <t>ชนิดติดผนัง (กองคลัง) จำนวน 1 เครื่อง</t>
  </si>
  <si>
    <t>ดรากอนแอร์อิเล็คทริคแอนด์เอ็นจิเนียริ่ง</t>
  </si>
  <si>
    <t>ใบสั่งซื้อที่ 83/2568</t>
  </si>
  <si>
    <t>ชนิดติดผนัง (กองสวัสดิการฯ) จำนวน 1 เครื่อง</t>
  </si>
  <si>
    <t>20/02/2568</t>
  </si>
  <si>
    <t>ซื้อพัดลมติดผนังขนาด 16 นิ้ว</t>
  </si>
  <si>
    <t>ใบสั่งซื้อที่ 84/2568</t>
  </si>
  <si>
    <t>(กองสวัสดิการฯ) จำนวน 2 ตัว</t>
  </si>
  <si>
    <t>จ้างซ่อมแซมรถยนต์กู้ชีพ ทะเบียน</t>
  </si>
  <si>
    <t>หจก.กิจชัยพัฒนา 2539</t>
  </si>
  <si>
    <t>ใบสั่งจ้างที่ 85/2568</t>
  </si>
  <si>
    <t>นข.3563 อด จำนวน 4 รายการ</t>
  </si>
  <si>
    <t>จ้างเหมาบริการรถยนต์โดยสารปรับ</t>
  </si>
  <si>
    <t>หจก.แสนวงษ์ทราเวล</t>
  </si>
  <si>
    <t>ใบสั่งจ้างที่ 86/2568</t>
  </si>
  <si>
    <t>อากาศโครงการศึกษาดูงาน จำนวน 5 วัน</t>
  </si>
  <si>
    <t>26/02/2568</t>
  </si>
  <si>
    <t>นางสาวรัชนีกร มีศิลป์</t>
  </si>
  <si>
    <t>ใบสั่งจ้างที่ 87/2568</t>
  </si>
  <si>
    <t>อากาศโครงการส่งเสริมและพัฒนาศักยภาพอาชีพเกษตรกร จำนวน 2 คัน</t>
  </si>
  <si>
    <t>ซื้อเสาไฟฟ้าส่องสว่างสาธารณะพลังงาน</t>
  </si>
  <si>
    <t>ร้านรวยเจริญ</t>
  </si>
  <si>
    <t>สัญญาซื้อที่ 88/2568</t>
  </si>
  <si>
    <t>แสงอาทิตย์ ม.4,ม.6</t>
  </si>
  <si>
    <t>ซ่อมแซมเลื่อยยนต์ 068-63-0001,068-68-0002</t>
  </si>
  <si>
    <t>นายทองอินทร์ บุญมี</t>
  </si>
  <si>
    <t>ใบสั่งจ้างที่ 89/2568</t>
  </si>
  <si>
    <t>จำนวน 2 เครื่อง</t>
  </si>
  <si>
    <t>สรุปผลการดำเนินการจัดซื้อจัดจ้างในรอบเดือน มีนาคม 2568</t>
  </si>
  <si>
    <t>วันที่  1  เดือน เมษายน พ.ศ. 2568 (1)</t>
  </si>
  <si>
    <t>ซ่อมแซมรถยนต์กู้ชีพ ทะเบียน</t>
  </si>
  <si>
    <t>ใบสั่งจ้างที่ 90/2568</t>
  </si>
  <si>
    <t>07/03/2568</t>
  </si>
  <si>
    <t>ซื้อวัสดุคอมพิวเตอร์ (สำนักปลัด)</t>
  </si>
  <si>
    <t>ใบสั่งซื้อที่ 91/2568</t>
  </si>
  <si>
    <t>11/03/2568</t>
  </si>
  <si>
    <t>ใบสั่งจ้างที่ 92/2568</t>
  </si>
  <si>
    <t>เลขครุภัณฑ์482-65-0028 จำนวน 1 เครื่อง</t>
  </si>
  <si>
    <t>สรุปผลการดำเนินการจัดซื้อจัดจ้างในรอบเดือน เมษายน 2568</t>
  </si>
  <si>
    <t>วันที่  1  เดือน พฤษภาคม พ.ศ. 2568 (1)</t>
  </si>
  <si>
    <t>ซื้อเก้าอี้พลาสติกมีพนักพิง</t>
  </si>
  <si>
    <t>ร้านร่มโพธิ์</t>
  </si>
  <si>
    <t>ใบสั่งซื้อที่ 93/2568</t>
  </si>
  <si>
    <t>จำนวน 300 ตัว</t>
  </si>
  <si>
    <t>02/04/2568</t>
  </si>
  <si>
    <t>จ้างทำป้ายประชาสัมพันธ์โครงการรณรงค์</t>
  </si>
  <si>
    <t>ใบสั่งจ้างที่ 94/2568</t>
  </si>
  <si>
    <t xml:space="preserve">ป้องกันและลดอุบัติเหตุทางถนนช่วงเทศกาลสงการนต์ </t>
  </si>
  <si>
    <t>04/04/2568</t>
  </si>
  <si>
    <t>ซื้อน้ำดื่มโครงการรณรงค์</t>
  </si>
  <si>
    <t>ใบสั่งซื้อที่ 95/2568</t>
  </si>
  <si>
    <t>จ้างเหมามหรสพ เวทีและเครื่องเสียง</t>
  </si>
  <si>
    <t>นายวันชัย กันทะเชียร</t>
  </si>
  <si>
    <t>ใบสั่งจ้างที่ 96/2568</t>
  </si>
  <si>
    <t>ตามโครงการส่งเสริมกิจกรรมผู้สูงอายุ</t>
  </si>
  <si>
    <t>08/04/2568</t>
  </si>
  <si>
    <t>ซ่อมแซมเครื่องคอมพิวเตอร์สำนักงาน</t>
  </si>
  <si>
    <t>ใบสั่งจ้างที่ 97/2568</t>
  </si>
  <si>
    <t>เลขครุภัณฑ์416-56-0031 จำนวน 1 เครื่อง</t>
  </si>
  <si>
    <t>11/04/2568</t>
  </si>
  <si>
    <t xml:space="preserve">ซื้อวัสดุคอมพิวเตอร์(กองคลัง) </t>
  </si>
  <si>
    <t>ใบสั่งซื้อที่ 98/2568</t>
  </si>
  <si>
    <t>ซ่อมแซมรถกระเช้าไฟฟ้าเลขทะเบียน</t>
  </si>
  <si>
    <t>สมบัตรยนต์</t>
  </si>
  <si>
    <t>ใบสั่งซื้อที่ 99/2568</t>
  </si>
  <si>
    <t>84-9953 จำนวน 1 คัน</t>
  </si>
  <si>
    <t xml:space="preserve">ซื้อวัสดุคอมพิวเตอร์ (กองการศึกษาฯ) </t>
  </si>
  <si>
    <t>ใบสั่งซื้อที่ 100/2568</t>
  </si>
  <si>
    <t>จำนวน 6 รายการ</t>
  </si>
  <si>
    <t>17/04/2568</t>
  </si>
  <si>
    <t>ก่อสร้าง คสล.บ้านตาดโตน ม.6</t>
  </si>
  <si>
    <t>สัญญาจ้างที่ 20/2568</t>
  </si>
  <si>
    <t>21/04/2568</t>
  </si>
  <si>
    <t>สัญญาจ้างที่ 21/2568</t>
  </si>
  <si>
    <t>(สายทางสามแยกบ้านนายทองคำ)</t>
  </si>
  <si>
    <t>ก่อสร้าง คสล.บ้านหนองแสง ม.8</t>
  </si>
  <si>
    <t>สัญญาจ้างที่ 22/2568</t>
  </si>
  <si>
    <t>23/04/2568</t>
  </si>
  <si>
    <t>จ้างก่อสร้างซุ้มเฉลิมพระเกียรติ</t>
  </si>
  <si>
    <t>ธนิศรา การค้า</t>
  </si>
  <si>
    <t>ใบสั่งซื้อที่ 23/2568</t>
  </si>
  <si>
    <t>(ประเภทคร่อมถนน)บ้านตาดโตน ม.6</t>
  </si>
  <si>
    <t>ปรับปรุงถนนลูกรัง (สายทางหลุม</t>
  </si>
  <si>
    <t>หจก.ศิริพรงาม 2529</t>
  </si>
  <si>
    <t>สัญญาจ้างที่ 24/2568</t>
  </si>
  <si>
    <t>ขยะถึงแนวเขตทมนางาม)บ้านม่วงดง ม.4</t>
  </si>
  <si>
    <t>24/04/2568</t>
  </si>
  <si>
    <t>ปรับปรุงถนนลูกรัง (สายทางเส้นเขต</t>
  </si>
  <si>
    <t>บุ่งแก้วถึงหลังวัดัยอัมพร)บ้านหนองม่วง ม.2</t>
  </si>
  <si>
    <t>ก่อสร้างโดมอเนกประสงค์(หน้ากองสวัสดิการ</t>
  </si>
  <si>
    <t>หจก.ไม้ไทยวัสดุภัณฑ์ 2011</t>
  </si>
  <si>
    <t>สัญญาจ้างที่ 26/2568</t>
  </si>
  <si>
    <t>หน้า อบต.โคกกลาง)จำนวน 1 หลัง</t>
  </si>
  <si>
    <t>ปรับปรุงถนนลูกรัง บ้านโนนน้ำเกลี้ยง</t>
  </si>
  <si>
    <t>บริษัทประดับศิลป์การโยธา</t>
  </si>
  <si>
    <t>สัญญาจ้างที่ 27/2568</t>
  </si>
  <si>
    <t>ม.5</t>
  </si>
  <si>
    <t>ปรับปรุงถนนลูกรัง บ้านคำเต้าแก้ว</t>
  </si>
  <si>
    <t>สัญญาจ้างที่ 28/2568</t>
  </si>
  <si>
    <t>ม.7</t>
  </si>
  <si>
    <t>ปรับปรุงถนนลูกรัง บ้านหินลาด</t>
  </si>
  <si>
    <t>สัญญาจ้างที่ 29/2568</t>
  </si>
  <si>
    <t>ม.9</t>
  </si>
  <si>
    <t>ก่อสร้างรางระบายน้ำบ้านหนอง</t>
  </si>
  <si>
    <t>สัญญาจ้างที่ 30/2568</t>
  </si>
  <si>
    <t>แวงใหญ่ ม.2</t>
  </si>
  <si>
    <t>29/04/2568</t>
  </si>
  <si>
    <t>สรุปผลการดำเนินการจัดซื้อจัดจ้างในรอบเดือน  พฤษภาคม 2568</t>
  </si>
  <si>
    <t>วันที่  4  เดือน มิถุนายน พ.ศ. 2568 (1)</t>
  </si>
  <si>
    <t>สรุปผลการดำเนินการจัดซื้อจัดจ้างในรอบเดือน  มิถุนายน 2568</t>
  </si>
  <si>
    <t>วันที่  1  เดือน กรกฎาคม พ.ศ. 2568 (1)</t>
  </si>
  <si>
    <t>ใบสั่งซื้อที่ 114/2568</t>
  </si>
  <si>
    <t>ซื้อวัคซีนป้องกันโรคพิษสุนัขบ้า จำนวน</t>
  </si>
  <si>
    <t>1,165 โด๊ส</t>
  </si>
  <si>
    <t>ร้านสิริพล</t>
  </si>
  <si>
    <t>ใบสั่งซื้อที่ 103/2568</t>
  </si>
  <si>
    <t>14/05/2568</t>
  </si>
  <si>
    <t>ซ่อมแซมเครื่องคอมพิวเตอร์ 482-65-0028</t>
  </si>
  <si>
    <t>ใบสั่งซื้อที่ 104/2568</t>
  </si>
  <si>
    <t>ซ่อมแซมเลื่อยยนต์เลขครุภัณฑ์</t>
  </si>
  <si>
    <t>068-63-0001 จำนวน 1 เครื่อง</t>
  </si>
  <si>
    <t>ใบสั่งซื้อที่ 105/2568</t>
  </si>
  <si>
    <t>เปลี่ยนทรายกรองล้างระบบถังน้ำประปา</t>
  </si>
  <si>
    <t>จำนวน 1 งาน</t>
  </si>
  <si>
    <t>นายอดุล บุญยุทธ</t>
  </si>
  <si>
    <t>ใบสั่งซื้อที่ 106/2568</t>
  </si>
  <si>
    <t>19/05/2568</t>
  </si>
  <si>
    <t>ซ่อมแซมเครื่องปรับอากาศ จำนวน</t>
  </si>
  <si>
    <t>3 เครื่อง</t>
  </si>
  <si>
    <t>ใบสั่งซื้อที่ 107/2568</t>
  </si>
  <si>
    <t>21/05/2568</t>
  </si>
  <si>
    <t>จัดซื้อน้ำมันเชื้อเพลิงเพื่อใช้ในการ</t>
  </si>
  <si>
    <t>พ่นหมอกควัน</t>
  </si>
  <si>
    <t>สหกรณ์การเกษตรโนนสะอาด</t>
  </si>
  <si>
    <t>ใบสั่งซื้อที่ 108/2568</t>
  </si>
  <si>
    <t>26/05/2568</t>
  </si>
  <si>
    <t>จัดซื้อวัสดุคอมพิวเตอร์ เพื่อใช้ในการ</t>
  </si>
  <si>
    <t>ปฏิบัติราชการ(สำนักปลัด)</t>
  </si>
  <si>
    <t>ใบสั่งซื้อที่ 107.1/2568</t>
  </si>
  <si>
    <t>ซ่อมแซมรถยนต์ 4 ประตู จำนวน</t>
  </si>
  <si>
    <t>13 รายการ</t>
  </si>
  <si>
    <t>ร้านสมบัตรยนต์</t>
  </si>
  <si>
    <t>ใบสั่งจ้างที่ 109/2568</t>
  </si>
  <si>
    <t>ซื้อเครื่องคอมพิวเตอร์สำหรับงานประมวล</t>
  </si>
  <si>
    <t>ผลแบบ 1 (กองคลัง)จำนวน 1 เครื่อง</t>
  </si>
  <si>
    <t>ใบสั่งซื้อที่ 112/2568</t>
  </si>
  <si>
    <t>จ้างทำตราสัญลักษณ์ในหลวงรัชการที่ 10</t>
  </si>
  <si>
    <t>จำนวน 2 ป้าย</t>
  </si>
  <si>
    <t>ใบสั่งจ้างที่ 113/2568</t>
  </si>
  <si>
    <t>28/05/2568</t>
  </si>
  <si>
    <t>ซื้อวัสดุไฟฟ้าและวิทยุเพือ่ใช้ในการซ่อมแซม</t>
  </si>
  <si>
    <t>ระบบไฟฟ้าสาธารณะ จำนวน 16 รายการ</t>
  </si>
  <si>
    <t>จัดซื้อน้ำมันในการพ่นหมอกควัน</t>
  </si>
  <si>
    <t>(ครั้งที่ 2)</t>
  </si>
  <si>
    <t>สหกรณ์การเกษตรโนนสะอาด จำกัด</t>
  </si>
  <si>
    <t>ใบสั่งซื้อที่ 114.1/2568</t>
  </si>
  <si>
    <t>10/06/2568</t>
  </si>
  <si>
    <t>ซื้อวัสดุก่อสร้างเพื่อใช้ในการปฏิบัติงาน</t>
  </si>
  <si>
    <t>ของ อบต.โคกกลาง จำนวน 30 รายการ</t>
  </si>
  <si>
    <t>หกจ.ครอบจักรวาลซัพพลาย</t>
  </si>
  <si>
    <t>ใบสั่งซื้อที่ 115/2568</t>
  </si>
  <si>
    <t>13/06/2568</t>
  </si>
  <si>
    <t>ซ่อมแซมรถยนต์กู้ชีพ ทะเบียน นข3563 อด</t>
  </si>
  <si>
    <t>จำนวน 11 รายการ</t>
  </si>
  <si>
    <t>ใบสั่งซื้อที่ 116/2568</t>
  </si>
  <si>
    <t>จ้างขุดดินตีนตะขาบ จำนวน 7 วัน</t>
  </si>
  <si>
    <t>นายพงศกร ศิริอุด</t>
  </si>
  <si>
    <t>ใบสั่งซื้อที่ 117/2568</t>
  </si>
  <si>
    <t>ซื้อวัสดุงานบ้านงานครัว จำนวน 11 รายการ</t>
  </si>
  <si>
    <t>หจก.ร้านวิทยภรณ์</t>
  </si>
  <si>
    <t>ใบสั่งซื้อที่ 118/2568</t>
  </si>
  <si>
    <t>18/06/2568</t>
  </si>
  <si>
    <t>ซื้อวัสดุสำนักงาน(สำนักปลัด)</t>
  </si>
  <si>
    <t>จำนวน 12 รายการ</t>
  </si>
  <si>
    <t>ใบสั่งซื้อที่ 119/2568</t>
  </si>
  <si>
    <t>ซื้อวัสดุในการจัดอบรมตามโครงการฝึก</t>
  </si>
  <si>
    <t>อบรมกลุ่มอาชีพเลี้ยงกบ จำนวน 5 รายการ</t>
  </si>
  <si>
    <t>ดิเรกพาณิชย์</t>
  </si>
  <si>
    <t>ใบสั่งซื้อที่ 120/2568</t>
  </si>
  <si>
    <t>20/06/2568</t>
  </si>
  <si>
    <t>สรุปผลการดำเนินการจัดซื้อจัดจ้างในรอบเดือน  กรกฎาคม 2568</t>
  </si>
  <si>
    <t>วันที่  1  เดือน สิงหาคม พ.ศ. 2568 (1)</t>
  </si>
  <si>
    <t>จัดซื้อชุดตรวจคุณภาพน้ำ (water Tese Kit)</t>
  </si>
  <si>
    <t>จำนวน 2 ชุด</t>
  </si>
  <si>
    <t>ใบสั่งซื้อที่ 121/2568</t>
  </si>
  <si>
    <t>07/07/2568</t>
  </si>
  <si>
    <t>จ้างทำป้ายต่อต้านยาเสพติดโลก เพื่อ</t>
  </si>
  <si>
    <t>ใช้ในการจัดกิจกรรมต่อต้านยาเสพติด จำนวน 1 ป้าย</t>
  </si>
  <si>
    <t>ใบสั่งซื้อที่ 122/2568</t>
  </si>
  <si>
    <t>14/07/2568</t>
  </si>
  <si>
    <t>ซื้อกระจกโค้ง ชนิดโพลีคาร์บอเน็ต</t>
  </si>
  <si>
    <t>ขนาด 24 นิ้ว จำนวน 10 ชุด</t>
  </si>
  <si>
    <t>ร้านทรัพย์มาเพิ่ม</t>
  </si>
  <si>
    <t>ใบสั่งซื้อที่ 123/2568</t>
  </si>
  <si>
    <t>ซื้อชุดสังฆทานและต้นเทียนพรรษา</t>
  </si>
  <si>
    <t>ตามโครงการประเพณีและวัฒนธรรมท้องถิ่น</t>
  </si>
  <si>
    <t>ใบสั่งซื้อที่ 124/2568</t>
  </si>
  <si>
    <t>22/07/2568</t>
  </si>
  <si>
    <t>ซ่อมแซมถนนโดยการเสริมผิวจราจร</t>
  </si>
  <si>
    <t>แอสฟัลต์คอนกรีต บ้านโคกกลาง ม.1</t>
  </si>
  <si>
    <t>บ.พีพีพี รีไซเคิล</t>
  </si>
  <si>
    <t>สัญญาจ้างที่ 35/2568</t>
  </si>
  <si>
    <t>แอสฟัลต์คอนกรีต บ้านตาดโตน ม.6</t>
  </si>
  <si>
    <t>สัญญาจ้างที่ 36/2568</t>
  </si>
  <si>
    <t>แอสฟัลต์คอนกรีต บ้านคำเต้าแก้ว ม.7</t>
  </si>
  <si>
    <t>สัญญาจ้างที่ 37/2568</t>
  </si>
  <si>
    <t>แอสฟัลต์คอนกรีต บ้านโคกกลาง ม.10</t>
  </si>
  <si>
    <t>สัญญาจ้างที่ 38/2568</t>
  </si>
  <si>
    <t>แอสฟัลต์คอนกรีต บ้านโคกกลาง ม.13</t>
  </si>
  <si>
    <t>สัญญาจ้างที่ 39/2568</t>
  </si>
  <si>
    <t>สรุปผลการดำเนินการจัดซื้อจัดจ้างในรอบเดือน  สิงหาคม 2568</t>
  </si>
  <si>
    <t>วันที่  1  เดือน กันยายน พ.ศ. 2568 (1)</t>
  </si>
  <si>
    <t>ซื้อดินลุกรังและวัสดุเพื่อซ่อมแซมถนนลูกรัง</t>
  </si>
  <si>
    <t>ม.1-ม.3</t>
  </si>
  <si>
    <t>นางสาวอรรถยาพร ป้องพลงาม</t>
  </si>
  <si>
    <t>ใบสั่งซื้อที่ 125/2568</t>
  </si>
  <si>
    <t>04/08/2568</t>
  </si>
  <si>
    <t>ซื้อวัสดุก่อสร้าง เพื่อใช้ในการซ่อมแซม</t>
  </si>
  <si>
    <t>ถนนทางเข้าหมู่บ้าน จำนวน 5 รายการ</t>
  </si>
  <si>
    <t>ร้านโอภาสวัสดุ</t>
  </si>
  <si>
    <t>ใบสั่งซื้อที่ 126/2568</t>
  </si>
  <si>
    <t>06/08/2568</t>
  </si>
  <si>
    <t>จ้างทำตรายาง จำนวน 2 อัน</t>
  </si>
  <si>
    <t>ไอเดียป้ายแอดกุมภวาปี</t>
  </si>
  <si>
    <t>ใบสั่งจ้างที่ 127/2568</t>
  </si>
  <si>
    <t>07/08/2568</t>
  </si>
  <si>
    <t>สำรวจความพึงพอใจในการบริการของ</t>
  </si>
  <si>
    <t>อปท.จำนวน 1 โครงการ</t>
  </si>
  <si>
    <t>มหาวิทยาลัยขอนแก่น</t>
  </si>
  <si>
    <t>ใบสั่งจ้างที่ 128/2568</t>
  </si>
  <si>
    <t>ซื้อยางมะตอยสำเร็จรูป ขนาด 20กก./ถุง</t>
  </si>
  <si>
    <t>จำนวน 500 ถุง</t>
  </si>
  <si>
    <t>ร้านเพิ่มพูนทรัพย์</t>
  </si>
  <si>
    <t>ใบสั่งซื้อที่ 129/2568</t>
  </si>
  <si>
    <t>13/08/2568</t>
  </si>
  <si>
    <t>ซื้อชุดอาสาสมัครป้องกันฝ่ายพลเรือน</t>
  </si>
  <si>
    <t>ตามโครงการเพิ่มศักยภาพ จำนวน 40 ชุด</t>
  </si>
  <si>
    <t>ชาติไทยเครื่องแบบ</t>
  </si>
  <si>
    <t>ใบสั่งซื้อที่ 130/2568</t>
  </si>
  <si>
    <t>จำนวน 5 กล่อง</t>
  </si>
  <si>
    <t>ซื้อกระดาษถ่ายเอกสาร A4(สำนักปลัด)</t>
  </si>
  <si>
    <t>ใบสั่งซื้อที่ 131/2568</t>
  </si>
  <si>
    <t>22/08/2568</t>
  </si>
  <si>
    <t>12 รายการ</t>
  </si>
  <si>
    <t>ใบสั่งซื้อที่ 132/2568</t>
  </si>
  <si>
    <t>ซื้อวัสดุสำนักงานศูนย์ปฏิบัติการร่วม</t>
  </si>
  <si>
    <t>ในการช่วยเหลือประชาชน จำนวน 11 รายการ</t>
  </si>
  <si>
    <t>ใบสั่งซื้อที่ 133/2568</t>
  </si>
  <si>
    <t>จ้างเหมาทำเอกสารคู่มือการดูแลสุขภาพ</t>
  </si>
  <si>
    <t>ผู้สูงอายุ จำนวน 160 ชุด</t>
  </si>
  <si>
    <t>ร้านน้ำหมึกการพิมพ์</t>
  </si>
  <si>
    <t>ใบสั่งซื้อที่ 134/2568</t>
  </si>
  <si>
    <t>จ้างเหมาซ่อมแซมรถบรรทุกน้ำอเนกประสงค์</t>
  </si>
  <si>
    <t xml:space="preserve">ทะเบียน บษ.3560อด. </t>
  </si>
  <si>
    <t>ใบสั่งจ้างที่ 135/2568</t>
  </si>
  <si>
    <t>28/08/2568</t>
  </si>
  <si>
    <t>กว 5251 อุดรธานี จำนวน 8 รายการ</t>
  </si>
  <si>
    <t>ใบสั่งจ้างที่ 136/2568</t>
  </si>
  <si>
    <t>สรุปผลการดำเนินการจัดซื้อจัดจ้างในรอบเดือน  กันยายน 2568</t>
  </si>
  <si>
    <t>วันที่  1  เดือน ตุลาคม พ.ศ. 2568 (1)</t>
  </si>
  <si>
    <t>ซ่อมแซม DLTV ศพด.วัดศิลาอาสน์</t>
  </si>
  <si>
    <t>เอ็มสกาย</t>
  </si>
  <si>
    <t>ใบสั่งจ้างที่ 137/2568</t>
  </si>
  <si>
    <t>01/09/2568</t>
  </si>
  <si>
    <t>ซ่อมแซม DLTV ศพด.วัดชัยอัมพร</t>
  </si>
  <si>
    <t>ใบสั่งจ้างที่ 138/2568</t>
  </si>
  <si>
    <t>ซื้อน้ำยาฆ่าเชื้อเดทตอล และไฮเตอร์</t>
  </si>
  <si>
    <t>ใบสั่งซื้อที่ 139/2568</t>
  </si>
  <si>
    <t>05/09/2568</t>
  </si>
  <si>
    <t>ซ่อมแซมเครื่องคอมพิวเตอร์(กองการศึกษาฯ)</t>
  </si>
  <si>
    <t>416-55-0024 จำนวน 3 รายการ</t>
  </si>
  <si>
    <t>มั่งมี เจริญทรัพย์ 888</t>
  </si>
  <si>
    <t>ใบสั่งจ้างที่ 140/2568</t>
  </si>
  <si>
    <t>จัดซื้อสารส้มใสก้อนและคลอรีน</t>
  </si>
  <si>
    <t>ใบสั่งซื้อที่ 141/2568</t>
  </si>
  <si>
    <t>11/09/2568</t>
  </si>
  <si>
    <t>ซ่อมแซมรถยนต์ 4 ประตู กว5251 อด</t>
  </si>
  <si>
    <t>จำนวน 3 รายการ</t>
  </si>
  <si>
    <t>ใบสั่งจ้างที่ 142/2568</t>
  </si>
  <si>
    <t>15/09/2568</t>
  </si>
  <si>
    <t>ซื้อวัสดุคอมพิวเตอร์ (กงคลัง)</t>
  </si>
  <si>
    <t>ร้านพูนสวัสดิ์พาณิชย์</t>
  </si>
  <si>
    <t>ใบสั่งซื้อที่ 143/2568</t>
  </si>
  <si>
    <t>ซื้อวัสดุสำนักงาน (กองคลัง) จำนวน</t>
  </si>
  <si>
    <t>6 รายการ</t>
  </si>
  <si>
    <t>ใบสั่งซื้อที่ 144/2568</t>
  </si>
  <si>
    <t>ซื้อตู้คอนโทรล เพื่อใช้ในกิจการประปา</t>
  </si>
  <si>
    <t>ร้านเจริญภัณฑ์การไฟฟิอิเล็คทรอนิกส์</t>
  </si>
  <si>
    <t>ใบสั่งซื้อที่ 145/2568</t>
  </si>
  <si>
    <t>18/09/2568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</si>
</sst>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 New"/>
      <family val="2"/>
    </font>
    <font>
      <sz val="15"/>
      <name val="TH Sarabun New"/>
      <family val="2"/>
    </font>
    <font>
      <sz val="12"/>
      <name val="TH Sarabun New"/>
      <family val="2"/>
    </font>
    <font>
      <sz val="13"/>
      <name val="TH Sarabun New"/>
      <family val="2"/>
    </font>
    <font>
      <b/>
      <u val="double"/>
      <sz val="12"/>
      <name val="TH Sarabun New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u val="double"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 applyBorder="1" applyAlignment="1">
      <alignment vertical="center" shrinkToFit="1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43" fontId="2" fillId="0" borderId="2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43" fontId="2" fillId="0" borderId="4" xfId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shrinkToFit="1"/>
    </xf>
    <xf numFmtId="49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shrinkToFit="1"/>
    </xf>
    <xf numFmtId="43" fontId="2" fillId="0" borderId="5" xfId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vertical="center" shrinkToFit="1"/>
    </xf>
    <xf numFmtId="43" fontId="4" fillId="0" borderId="4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shrinkToFit="1"/>
    </xf>
    <xf numFmtId="4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4" xfId="0" applyFont="1" applyBorder="1" applyAlignment="1">
      <alignment vertical="center" shrinkToFit="1"/>
    </xf>
    <xf numFmtId="43" fontId="5" fillId="0" borderId="4" xfId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2" xfId="0" applyFont="1" applyBorder="1" applyAlignment="1">
      <alignment vertical="center" shrinkToFit="1"/>
    </xf>
    <xf numFmtId="43" fontId="5" fillId="0" borderId="2" xfId="1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5" fillId="0" borderId="4" xfId="1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shrinkToFit="1"/>
    </xf>
    <xf numFmtId="43" fontId="2" fillId="0" borderId="8" xfId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shrinkToFit="1"/>
    </xf>
    <xf numFmtId="43" fontId="4" fillId="0" borderId="0" xfId="1" applyFont="1" applyAlignment="1">
      <alignment vertical="top"/>
    </xf>
    <xf numFmtId="43" fontId="4" fillId="0" borderId="0" xfId="1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4" fontId="4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 shrinkToFit="1"/>
    </xf>
    <xf numFmtId="43" fontId="3" fillId="0" borderId="0" xfId="1" applyFont="1" applyAlignment="1">
      <alignment vertical="top"/>
    </xf>
    <xf numFmtId="43" fontId="3" fillId="0" borderId="0" xfId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9" fontId="3" fillId="0" borderId="0" xfId="0" applyNumberFormat="1" applyFont="1"/>
    <xf numFmtId="0" fontId="3" fillId="0" borderId="1" xfId="0" applyFont="1" applyBorder="1"/>
    <xf numFmtId="43" fontId="3" fillId="0" borderId="0" xfId="1" applyFont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3" fillId="0" borderId="0" xfId="0" applyFont="1"/>
    <xf numFmtId="43" fontId="5" fillId="0" borderId="4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/>
    </xf>
    <xf numFmtId="0" fontId="14" fillId="0" borderId="2" xfId="0" applyFont="1" applyBorder="1" applyAlignment="1">
      <alignment vertical="center" shrinkToFit="1"/>
    </xf>
    <xf numFmtId="4" fontId="5" fillId="0" borderId="0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left"/>
    </xf>
    <xf numFmtId="4" fontId="5" fillId="0" borderId="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14" fillId="0" borderId="2" xfId="0" applyFont="1" applyBorder="1" applyAlignment="1">
      <alignment horizontal="left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 shrinkToFit="1"/>
    </xf>
    <xf numFmtId="43" fontId="15" fillId="0" borderId="0" xfId="1" applyFont="1" applyBorder="1" applyAlignment="1">
      <alignment vertical="center"/>
    </xf>
    <xf numFmtId="43" fontId="15" fillId="0" borderId="0" xfId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49" fontId="15" fillId="0" borderId="0" xfId="0" applyNumberFormat="1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43" fontId="15" fillId="0" borderId="2" xfId="1" applyFont="1" applyBorder="1" applyAlignment="1">
      <alignment horizontal="center" vertical="center"/>
    </xf>
    <xf numFmtId="43" fontId="15" fillId="0" borderId="3" xfId="1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43" fontId="15" fillId="0" borderId="4" xfId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shrinkToFit="1"/>
    </xf>
    <xf numFmtId="49" fontId="15" fillId="0" borderId="5" xfId="0" applyNumberFormat="1" applyFont="1" applyBorder="1" applyAlignment="1">
      <alignment horizontal="center"/>
    </xf>
    <xf numFmtId="49" fontId="15" fillId="0" borderId="5" xfId="0" applyNumberFormat="1" applyFont="1" applyBorder="1" applyAlignment="1">
      <alignment horizontal="center" shrinkToFit="1"/>
    </xf>
    <xf numFmtId="43" fontId="15" fillId="0" borderId="5" xfId="1" applyFont="1" applyBorder="1" applyAlignment="1">
      <alignment horizontal="center" vertical="top"/>
    </xf>
    <xf numFmtId="49" fontId="15" fillId="0" borderId="5" xfId="0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center" vertical="center"/>
    </xf>
    <xf numFmtId="43" fontId="14" fillId="0" borderId="2" xfId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43" fontId="14" fillId="0" borderId="4" xfId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vertical="center"/>
    </xf>
    <xf numFmtId="0" fontId="14" fillId="0" borderId="0" xfId="0" applyFont="1" applyBorder="1" applyAlignment="1">
      <alignment horizontal="left"/>
    </xf>
    <xf numFmtId="43" fontId="14" fillId="0" borderId="2" xfId="1" applyFont="1" applyBorder="1" applyAlignment="1">
      <alignment horizontal="center" vertical="center"/>
    </xf>
    <xf numFmtId="43" fontId="14" fillId="0" borderId="4" xfId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vertical="center" shrinkToFit="1"/>
    </xf>
    <xf numFmtId="43" fontId="14" fillId="0" borderId="3" xfId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left"/>
    </xf>
    <xf numFmtId="0" fontId="14" fillId="0" borderId="1" xfId="0" applyFont="1" applyBorder="1"/>
    <xf numFmtId="4" fontId="14" fillId="0" borderId="3" xfId="0" applyNumberFormat="1" applyFont="1" applyBorder="1" applyAlignment="1">
      <alignment horizontal="right"/>
    </xf>
    <xf numFmtId="4" fontId="14" fillId="0" borderId="0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4" fillId="0" borderId="0" xfId="0" applyNumberFormat="1" applyFont="1" applyBorder="1" applyAlignment="1">
      <alignment horizontal="left"/>
    </xf>
    <xf numFmtId="49" fontId="14" fillId="0" borderId="3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 shrinkToFit="1"/>
    </xf>
    <xf numFmtId="43" fontId="15" fillId="0" borderId="8" xfId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top" shrinkToFit="1"/>
    </xf>
    <xf numFmtId="43" fontId="14" fillId="0" borderId="0" xfId="1" applyFont="1" applyAlignment="1">
      <alignment vertical="top"/>
    </xf>
    <xf numFmtId="43" fontId="14" fillId="0" borderId="0" xfId="1" applyFont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4" fontId="14" fillId="0" borderId="0" xfId="0" applyNumberFormat="1" applyFont="1" applyBorder="1" applyAlignment="1">
      <alignment horizontal="center" vertical="top"/>
    </xf>
    <xf numFmtId="49" fontId="14" fillId="0" borderId="0" xfId="0" applyNumberFormat="1" applyFont="1" applyBorder="1"/>
    <xf numFmtId="43" fontId="14" fillId="0" borderId="0" xfId="1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4" fontId="14" fillId="0" borderId="0" xfId="0" applyNumberFormat="1" applyFont="1" applyAlignment="1">
      <alignment horizontal="center" vertical="top"/>
    </xf>
    <xf numFmtId="49" fontId="14" fillId="0" borderId="0" xfId="0" applyNumberFormat="1" applyFont="1"/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 shrinkToFit="1"/>
    </xf>
    <xf numFmtId="43" fontId="14" fillId="2" borderId="3" xfId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left"/>
    </xf>
    <xf numFmtId="0" fontId="14" fillId="2" borderId="2" xfId="0" applyFont="1" applyFill="1" applyBorder="1" applyAlignment="1">
      <alignment horizontal="center"/>
    </xf>
    <xf numFmtId="49" fontId="14" fillId="2" borderId="3" xfId="0" applyNumberFormat="1" applyFont="1" applyFill="1" applyBorder="1" applyAlignment="1">
      <alignment horizontal="center"/>
    </xf>
    <xf numFmtId="0" fontId="14" fillId="2" borderId="0" xfId="0" applyFont="1" applyFill="1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 shrinkToFit="1"/>
    </xf>
    <xf numFmtId="43" fontId="14" fillId="2" borderId="4" xfId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4" fontId="14" fillId="2" borderId="4" xfId="0" applyNumberFormat="1" applyFont="1" applyFill="1" applyBorder="1" applyAlignment="1">
      <alignment horizontal="right"/>
    </xf>
    <xf numFmtId="4" fontId="14" fillId="2" borderId="1" xfId="0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center"/>
    </xf>
    <xf numFmtId="4" fontId="14" fillId="2" borderId="0" xfId="0" applyNumberFormat="1" applyFont="1" applyFill="1" applyBorder="1" applyAlignment="1">
      <alignment horizontal="left"/>
    </xf>
    <xf numFmtId="0" fontId="14" fillId="0" borderId="1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F14" sqref="F14"/>
    </sheetView>
  </sheetViews>
  <sheetFormatPr defaultRowHeight="23.25"/>
  <cols>
    <col min="1" max="1" width="4.75" style="88" customWidth="1"/>
    <col min="2" max="2" width="12.125" style="90" customWidth="1"/>
    <col min="3" max="3" width="17.75" style="90" customWidth="1"/>
    <col min="4" max="4" width="14.75" style="91" customWidth="1"/>
    <col min="5" max="5" width="11.75" style="92" customWidth="1"/>
    <col min="6" max="6" width="25.625" style="91" customWidth="1"/>
    <col min="7" max="7" width="33.625" style="91" customWidth="1"/>
    <col min="8" max="8" width="24.875" style="92" hidden="1" customWidth="1"/>
    <col min="9" max="9" width="23" style="82" hidden="1" customWidth="1"/>
    <col min="10" max="16384" width="9" style="82"/>
  </cols>
  <sheetData>
    <row r="1" spans="1:11">
      <c r="A1" s="77"/>
      <c r="B1" s="78"/>
      <c r="C1" s="78"/>
      <c r="D1" s="79"/>
      <c r="E1" s="77"/>
      <c r="F1" s="79"/>
      <c r="G1" s="79"/>
      <c r="H1" s="80"/>
      <c r="I1" s="81" t="s">
        <v>0</v>
      </c>
    </row>
    <row r="2" spans="1:11" ht="26.25">
      <c r="A2" s="110" t="s">
        <v>33</v>
      </c>
      <c r="B2" s="110"/>
      <c r="C2" s="110"/>
      <c r="D2" s="110"/>
      <c r="E2" s="110"/>
      <c r="F2" s="110"/>
      <c r="G2" s="110"/>
      <c r="H2" s="110"/>
      <c r="I2" s="110"/>
      <c r="J2" s="83"/>
      <c r="K2" s="83"/>
    </row>
    <row r="3" spans="1:11">
      <c r="A3" s="84"/>
      <c r="B3" s="85"/>
      <c r="C3" s="111"/>
      <c r="D3" s="111"/>
      <c r="E3" s="111"/>
      <c r="F3" s="111"/>
      <c r="G3" s="111"/>
      <c r="H3" s="86"/>
      <c r="I3" s="83"/>
      <c r="J3" s="83"/>
      <c r="K3" s="83"/>
    </row>
    <row r="4" spans="1:11">
      <c r="A4" s="84"/>
      <c r="B4" s="87" t="s">
        <v>34</v>
      </c>
      <c r="C4" s="109" t="s">
        <v>35</v>
      </c>
      <c r="D4" s="109"/>
      <c r="E4" s="109"/>
      <c r="F4" s="109"/>
      <c r="G4" s="109"/>
      <c r="H4" s="109"/>
      <c r="I4" s="109"/>
      <c r="J4" s="109"/>
      <c r="K4" s="109"/>
    </row>
    <row r="5" spans="1:11">
      <c r="A5" s="84"/>
      <c r="B5" s="87" t="s">
        <v>36</v>
      </c>
      <c r="C5" s="109" t="s">
        <v>37</v>
      </c>
      <c r="D5" s="109"/>
      <c r="E5" s="109"/>
      <c r="F5" s="109"/>
      <c r="G5" s="109"/>
      <c r="H5" s="109"/>
      <c r="I5" s="109"/>
      <c r="J5" s="109"/>
      <c r="K5" s="109"/>
    </row>
    <row r="6" spans="1:11">
      <c r="A6" s="84"/>
      <c r="B6" s="87" t="s">
        <v>38</v>
      </c>
      <c r="C6" s="109" t="s">
        <v>39</v>
      </c>
      <c r="D6" s="109"/>
      <c r="E6" s="109"/>
      <c r="F6" s="109"/>
      <c r="G6" s="109"/>
      <c r="H6" s="109"/>
      <c r="I6" s="109"/>
      <c r="J6" s="109"/>
      <c r="K6" s="109"/>
    </row>
    <row r="7" spans="1:11">
      <c r="A7" s="84"/>
      <c r="B7" s="87" t="s">
        <v>40</v>
      </c>
      <c r="C7" s="109" t="s">
        <v>41</v>
      </c>
      <c r="D7" s="109"/>
      <c r="E7" s="109"/>
      <c r="F7" s="109"/>
      <c r="G7" s="109"/>
      <c r="H7" s="109"/>
      <c r="I7" s="109"/>
      <c r="J7" s="109"/>
      <c r="K7" s="109"/>
    </row>
    <row r="8" spans="1:11">
      <c r="A8" s="84"/>
      <c r="B8" s="87" t="s">
        <v>42</v>
      </c>
      <c r="C8" s="109" t="s">
        <v>43</v>
      </c>
      <c r="D8" s="109"/>
      <c r="E8" s="109"/>
      <c r="F8" s="109"/>
      <c r="G8" s="109"/>
      <c r="H8" s="109"/>
      <c r="I8" s="109"/>
      <c r="J8" s="109"/>
      <c r="K8" s="109"/>
    </row>
    <row r="9" spans="1:11">
      <c r="A9" s="84"/>
      <c r="B9" s="87" t="s">
        <v>44</v>
      </c>
      <c r="C9" s="109" t="s">
        <v>45</v>
      </c>
      <c r="D9" s="109"/>
      <c r="E9" s="109"/>
      <c r="F9" s="109"/>
      <c r="G9" s="109"/>
      <c r="H9" s="109"/>
      <c r="I9" s="109"/>
      <c r="J9" s="109"/>
      <c r="K9" s="109"/>
    </row>
    <row r="10" spans="1:11">
      <c r="A10" s="84"/>
      <c r="B10" s="87" t="s">
        <v>46</v>
      </c>
      <c r="C10" s="109" t="s">
        <v>47</v>
      </c>
      <c r="D10" s="109"/>
      <c r="E10" s="109"/>
      <c r="F10" s="109"/>
      <c r="G10" s="109"/>
      <c r="H10" s="109"/>
      <c r="I10" s="109"/>
      <c r="J10" s="109"/>
      <c r="K10" s="109"/>
    </row>
    <row r="11" spans="1:11">
      <c r="A11" s="84"/>
      <c r="B11" s="87" t="s">
        <v>48</v>
      </c>
      <c r="C11" s="109" t="s">
        <v>49</v>
      </c>
      <c r="D11" s="109"/>
      <c r="E11" s="109"/>
      <c r="F11" s="109"/>
      <c r="G11" s="109"/>
      <c r="H11" s="109"/>
      <c r="I11" s="109"/>
      <c r="J11" s="109"/>
      <c r="K11" s="109"/>
    </row>
    <row r="12" spans="1:11">
      <c r="A12" s="84"/>
      <c r="B12" s="87" t="s">
        <v>50</v>
      </c>
      <c r="C12" s="109" t="s">
        <v>51</v>
      </c>
      <c r="D12" s="109"/>
      <c r="E12" s="109"/>
      <c r="F12" s="109"/>
      <c r="G12" s="109"/>
      <c r="H12" s="109"/>
      <c r="I12" s="109"/>
      <c r="J12" s="109"/>
      <c r="K12" s="109"/>
    </row>
    <row r="13" spans="1:11">
      <c r="A13" s="84"/>
      <c r="B13" s="87" t="s">
        <v>52</v>
      </c>
      <c r="C13" s="109" t="s">
        <v>53</v>
      </c>
      <c r="D13" s="109"/>
      <c r="E13" s="109"/>
      <c r="F13" s="109"/>
      <c r="G13" s="109"/>
      <c r="H13" s="109"/>
      <c r="I13" s="109"/>
      <c r="J13" s="109"/>
      <c r="K13" s="109"/>
    </row>
    <row r="14" spans="1:11">
      <c r="B14" s="89"/>
    </row>
    <row r="15" spans="1:11">
      <c r="B15" s="89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8"/>
  <sheetViews>
    <sheetView topLeftCell="A19" workbookViewId="0">
      <selection activeCell="E32" sqref="E32"/>
    </sheetView>
  </sheetViews>
  <sheetFormatPr defaultRowHeight="21.75"/>
  <cols>
    <col min="1" max="1" width="5.5" style="186" customWidth="1"/>
    <col min="2" max="2" width="21.75" style="187" customWidth="1"/>
    <col min="3" max="3" width="14.375" style="188" customWidth="1"/>
    <col min="4" max="4" width="13.75" style="189" customWidth="1"/>
    <col min="5" max="5" width="10.25" style="194" customWidth="1"/>
    <col min="6" max="6" width="19.375" style="195" customWidth="1"/>
    <col min="7" max="7" width="20.625" style="195" customWidth="1"/>
    <col min="8" max="8" width="18.25" style="194" customWidth="1"/>
    <col min="9" max="9" width="17" style="196" customWidth="1"/>
    <col min="10" max="16384" width="9" style="133"/>
  </cols>
  <sheetData>
    <row r="1" spans="1:9">
      <c r="A1" s="126"/>
      <c r="B1" s="127"/>
      <c r="C1" s="128"/>
      <c r="D1" s="129"/>
      <c r="E1" s="126"/>
      <c r="F1" s="130"/>
      <c r="G1" s="130"/>
      <c r="H1" s="131"/>
      <c r="I1" s="132" t="s">
        <v>142</v>
      </c>
    </row>
    <row r="2" spans="1:9">
      <c r="A2" s="134" t="s">
        <v>519</v>
      </c>
      <c r="B2" s="134"/>
      <c r="C2" s="134"/>
      <c r="D2" s="134"/>
      <c r="E2" s="134"/>
      <c r="F2" s="134"/>
      <c r="G2" s="134"/>
      <c r="H2" s="134"/>
      <c r="I2" s="134"/>
    </row>
    <row r="3" spans="1:9">
      <c r="A3" s="135" t="s">
        <v>1</v>
      </c>
      <c r="B3" s="135"/>
      <c r="C3" s="135"/>
      <c r="D3" s="135"/>
      <c r="E3" s="135"/>
      <c r="F3" s="135"/>
      <c r="G3" s="135"/>
      <c r="H3" s="135"/>
      <c r="I3" s="135"/>
    </row>
    <row r="4" spans="1:9">
      <c r="A4" s="135" t="s">
        <v>520</v>
      </c>
      <c r="B4" s="135"/>
      <c r="C4" s="135"/>
      <c r="D4" s="135"/>
      <c r="E4" s="135"/>
      <c r="F4" s="135"/>
      <c r="G4" s="135"/>
      <c r="H4" s="135"/>
      <c r="I4" s="135"/>
    </row>
    <row r="5" spans="1:9">
      <c r="A5" s="136"/>
      <c r="B5" s="136"/>
      <c r="C5" s="136"/>
      <c r="D5" s="136"/>
      <c r="E5" s="136"/>
      <c r="F5" s="136"/>
      <c r="G5" s="136"/>
      <c r="H5" s="136"/>
      <c r="I5" s="136"/>
    </row>
    <row r="6" spans="1:9">
      <c r="A6" s="137" t="s">
        <v>2</v>
      </c>
      <c r="B6" s="138" t="s">
        <v>3</v>
      </c>
      <c r="C6" s="139" t="s">
        <v>4</v>
      </c>
      <c r="D6" s="140" t="s">
        <v>5</v>
      </c>
      <c r="E6" s="137" t="s">
        <v>6</v>
      </c>
      <c r="F6" s="141" t="s">
        <v>7</v>
      </c>
      <c r="G6" s="141" t="s">
        <v>8</v>
      </c>
      <c r="H6" s="137" t="s">
        <v>9</v>
      </c>
      <c r="I6" s="142" t="s">
        <v>10</v>
      </c>
    </row>
    <row r="7" spans="1:9">
      <c r="A7" s="143"/>
      <c r="B7" s="144"/>
      <c r="C7" s="145" t="s">
        <v>11</v>
      </c>
      <c r="D7" s="145" t="s">
        <v>12</v>
      </c>
      <c r="E7" s="143"/>
      <c r="F7" s="146" t="s">
        <v>13</v>
      </c>
      <c r="G7" s="146" t="s">
        <v>14</v>
      </c>
      <c r="H7" s="143" t="s">
        <v>15</v>
      </c>
      <c r="I7" s="147" t="s">
        <v>16</v>
      </c>
    </row>
    <row r="8" spans="1:9">
      <c r="A8" s="148" t="s">
        <v>17</v>
      </c>
      <c r="B8" s="149" t="s">
        <v>18</v>
      </c>
      <c r="C8" s="150" t="s">
        <v>19</v>
      </c>
      <c r="D8" s="150" t="s">
        <v>20</v>
      </c>
      <c r="E8" s="151" t="s">
        <v>21</v>
      </c>
      <c r="F8" s="151" t="s">
        <v>22</v>
      </c>
      <c r="G8" s="151" t="s">
        <v>23</v>
      </c>
      <c r="H8" s="151" t="s">
        <v>24</v>
      </c>
      <c r="I8" s="148" t="s">
        <v>25</v>
      </c>
    </row>
    <row r="9" spans="1:9">
      <c r="A9" s="152">
        <v>1</v>
      </c>
      <c r="B9" s="102" t="s">
        <v>560</v>
      </c>
      <c r="C9" s="153">
        <v>99895</v>
      </c>
      <c r="D9" s="153">
        <f>C9</f>
        <v>99895</v>
      </c>
      <c r="E9" s="154" t="s">
        <v>26</v>
      </c>
      <c r="F9" s="155" t="s">
        <v>247</v>
      </c>
      <c r="G9" s="155" t="str">
        <f>F9</f>
        <v>ร้านวีระวิทยุ</v>
      </c>
      <c r="H9" s="156" t="s">
        <v>27</v>
      </c>
      <c r="I9" s="157" t="s">
        <v>521</v>
      </c>
    </row>
    <row r="10" spans="1:9">
      <c r="A10" s="158"/>
      <c r="B10" s="123" t="s">
        <v>561</v>
      </c>
      <c r="C10" s="159"/>
      <c r="D10" s="159"/>
      <c r="E10" s="160"/>
      <c r="F10" s="161">
        <f>D9</f>
        <v>99895</v>
      </c>
      <c r="G10" s="161">
        <f>F10</f>
        <v>99895</v>
      </c>
      <c r="H10" s="162" t="s">
        <v>28</v>
      </c>
      <c r="I10" s="163" t="s">
        <v>566</v>
      </c>
    </row>
    <row r="11" spans="1:9">
      <c r="A11" s="152">
        <v>2</v>
      </c>
      <c r="B11" s="102" t="s">
        <v>562</v>
      </c>
      <c r="C11" s="153">
        <v>2400</v>
      </c>
      <c r="D11" s="153">
        <f>C11</f>
        <v>2400</v>
      </c>
      <c r="E11" s="154" t="s">
        <v>26</v>
      </c>
      <c r="F11" s="155" t="s">
        <v>564</v>
      </c>
      <c r="G11" s="155" t="str">
        <f t="shared" ref="G11:G24" si="0">F11</f>
        <v>สหกรณ์การเกษตรโนนสะอาด จำกัด</v>
      </c>
      <c r="H11" s="156" t="s">
        <v>27</v>
      </c>
      <c r="I11" s="157" t="s">
        <v>565</v>
      </c>
    </row>
    <row r="12" spans="1:9">
      <c r="A12" s="164"/>
      <c r="B12" s="123" t="s">
        <v>563</v>
      </c>
      <c r="C12" s="159"/>
      <c r="D12" s="159"/>
      <c r="E12" s="160"/>
      <c r="F12" s="161">
        <f>D11</f>
        <v>2400</v>
      </c>
      <c r="G12" s="161">
        <f t="shared" si="0"/>
        <v>2400</v>
      </c>
      <c r="H12" s="162" t="s">
        <v>28</v>
      </c>
      <c r="I12" s="163" t="s">
        <v>566</v>
      </c>
    </row>
    <row r="13" spans="1:9">
      <c r="A13" s="152">
        <v>3</v>
      </c>
      <c r="B13" s="102" t="s">
        <v>567</v>
      </c>
      <c r="C13" s="153">
        <v>48945</v>
      </c>
      <c r="D13" s="153">
        <f>C13</f>
        <v>48945</v>
      </c>
      <c r="E13" s="154" t="s">
        <v>26</v>
      </c>
      <c r="F13" s="155" t="s">
        <v>569</v>
      </c>
      <c r="G13" s="165" t="str">
        <f t="shared" si="0"/>
        <v>หกจ.ครอบจักรวาลซัพพลาย</v>
      </c>
      <c r="H13" s="156" t="s">
        <v>27</v>
      </c>
      <c r="I13" s="157" t="s">
        <v>570</v>
      </c>
    </row>
    <row r="14" spans="1:9">
      <c r="A14" s="164"/>
      <c r="B14" s="123" t="s">
        <v>568</v>
      </c>
      <c r="C14" s="159"/>
      <c r="D14" s="159"/>
      <c r="E14" s="160"/>
      <c r="F14" s="161">
        <f>D13</f>
        <v>48945</v>
      </c>
      <c r="G14" s="161">
        <f t="shared" si="0"/>
        <v>48945</v>
      </c>
      <c r="H14" s="162" t="s">
        <v>28</v>
      </c>
      <c r="I14" s="163" t="s">
        <v>571</v>
      </c>
    </row>
    <row r="15" spans="1:9">
      <c r="A15" s="152">
        <v>4</v>
      </c>
      <c r="B15" s="102" t="s">
        <v>572</v>
      </c>
      <c r="C15" s="153">
        <v>22580</v>
      </c>
      <c r="D15" s="153">
        <f>C15</f>
        <v>22580</v>
      </c>
      <c r="E15" s="154" t="s">
        <v>26</v>
      </c>
      <c r="F15" s="155" t="s">
        <v>419</v>
      </c>
      <c r="G15" s="125" t="str">
        <f t="shared" si="0"/>
        <v>หจก.กิจชัยพัฒนา 2539</v>
      </c>
      <c r="H15" s="156" t="s">
        <v>27</v>
      </c>
      <c r="I15" s="157" t="s">
        <v>574</v>
      </c>
    </row>
    <row r="16" spans="1:9">
      <c r="A16" s="164"/>
      <c r="B16" s="123" t="s">
        <v>573</v>
      </c>
      <c r="C16" s="159"/>
      <c r="D16" s="159"/>
      <c r="E16" s="160"/>
      <c r="F16" s="161">
        <f>D15</f>
        <v>22580</v>
      </c>
      <c r="G16" s="161">
        <f t="shared" si="0"/>
        <v>22580</v>
      </c>
      <c r="H16" s="162" t="s">
        <v>28</v>
      </c>
      <c r="I16" s="163" t="s">
        <v>571</v>
      </c>
    </row>
    <row r="17" spans="1:10">
      <c r="A17" s="152">
        <v>5</v>
      </c>
      <c r="B17" s="102" t="s">
        <v>575</v>
      </c>
      <c r="C17" s="153">
        <v>91000</v>
      </c>
      <c r="D17" s="153">
        <f>C17</f>
        <v>91000</v>
      </c>
      <c r="E17" s="154" t="s">
        <v>26</v>
      </c>
      <c r="F17" s="155" t="s">
        <v>576</v>
      </c>
      <c r="G17" s="125" t="str">
        <f t="shared" si="0"/>
        <v>นายพงศกร ศิริอุด</v>
      </c>
      <c r="H17" s="156" t="s">
        <v>27</v>
      </c>
      <c r="I17" s="157" t="s">
        <v>577</v>
      </c>
    </row>
    <row r="18" spans="1:10">
      <c r="A18" s="164"/>
      <c r="B18" s="123"/>
      <c r="C18" s="159"/>
      <c r="D18" s="159"/>
      <c r="E18" s="160"/>
      <c r="F18" s="161">
        <f>D17</f>
        <v>91000</v>
      </c>
      <c r="G18" s="161">
        <f t="shared" si="0"/>
        <v>91000</v>
      </c>
      <c r="H18" s="162" t="s">
        <v>28</v>
      </c>
      <c r="I18" s="163" t="s">
        <v>581</v>
      </c>
    </row>
    <row r="19" spans="1:10">
      <c r="A19" s="152">
        <v>6</v>
      </c>
      <c r="B19" s="102" t="s">
        <v>578</v>
      </c>
      <c r="C19" s="153">
        <v>7937</v>
      </c>
      <c r="D19" s="153">
        <f>C19</f>
        <v>7937</v>
      </c>
      <c r="E19" s="154" t="s">
        <v>26</v>
      </c>
      <c r="F19" s="155" t="s">
        <v>579</v>
      </c>
      <c r="G19" s="125" t="str">
        <f t="shared" si="0"/>
        <v>หจก.ร้านวิทยภรณ์</v>
      </c>
      <c r="H19" s="156" t="s">
        <v>27</v>
      </c>
      <c r="I19" s="157" t="s">
        <v>580</v>
      </c>
    </row>
    <row r="20" spans="1:10">
      <c r="A20" s="158"/>
      <c r="B20" s="123"/>
      <c r="C20" s="159"/>
      <c r="D20" s="159"/>
      <c r="E20" s="160"/>
      <c r="F20" s="161">
        <f>D19</f>
        <v>7937</v>
      </c>
      <c r="G20" s="161">
        <f t="shared" si="0"/>
        <v>7937</v>
      </c>
      <c r="H20" s="162" t="s">
        <v>28</v>
      </c>
      <c r="I20" s="163" t="s">
        <v>571</v>
      </c>
    </row>
    <row r="21" spans="1:10">
      <c r="A21" s="152">
        <v>7</v>
      </c>
      <c r="B21" s="102" t="s">
        <v>582</v>
      </c>
      <c r="C21" s="153">
        <v>14513</v>
      </c>
      <c r="D21" s="153">
        <f>C21</f>
        <v>14513</v>
      </c>
      <c r="E21" s="154" t="s">
        <v>26</v>
      </c>
      <c r="F21" s="155" t="s">
        <v>579</v>
      </c>
      <c r="G21" s="125" t="str">
        <f t="shared" si="0"/>
        <v>หจก.ร้านวิทยภรณ์</v>
      </c>
      <c r="H21" s="156" t="s">
        <v>27</v>
      </c>
      <c r="I21" s="157" t="s">
        <v>584</v>
      </c>
    </row>
    <row r="22" spans="1:10">
      <c r="A22" s="158"/>
      <c r="B22" s="123" t="s">
        <v>583</v>
      </c>
      <c r="C22" s="159"/>
      <c r="D22" s="159"/>
      <c r="E22" s="160"/>
      <c r="F22" s="161">
        <f>D21</f>
        <v>14513</v>
      </c>
      <c r="G22" s="161">
        <f t="shared" si="0"/>
        <v>14513</v>
      </c>
      <c r="H22" s="162" t="s">
        <v>28</v>
      </c>
      <c r="I22" s="163" t="s">
        <v>581</v>
      </c>
    </row>
    <row r="23" spans="1:10">
      <c r="A23" s="152">
        <v>8</v>
      </c>
      <c r="B23" s="102" t="s">
        <v>585</v>
      </c>
      <c r="C23" s="153">
        <v>19350</v>
      </c>
      <c r="D23" s="153">
        <f>C23</f>
        <v>19350</v>
      </c>
      <c r="E23" s="154" t="s">
        <v>26</v>
      </c>
      <c r="F23" s="125" t="s">
        <v>587</v>
      </c>
      <c r="G23" s="125" t="str">
        <f t="shared" si="0"/>
        <v>ดิเรกพาณิชย์</v>
      </c>
      <c r="H23" s="156" t="s">
        <v>27</v>
      </c>
      <c r="I23" s="157" t="s">
        <v>588</v>
      </c>
    </row>
    <row r="24" spans="1:10">
      <c r="A24" s="164"/>
      <c r="B24" s="123" t="s">
        <v>586</v>
      </c>
      <c r="C24" s="159"/>
      <c r="D24" s="159"/>
      <c r="E24" s="160"/>
      <c r="F24" s="161">
        <f>D23</f>
        <v>19350</v>
      </c>
      <c r="G24" s="161">
        <f t="shared" si="0"/>
        <v>19350</v>
      </c>
      <c r="H24" s="162" t="s">
        <v>28</v>
      </c>
      <c r="I24" s="163" t="s">
        <v>589</v>
      </c>
    </row>
    <row r="25" spans="1:10" ht="22.5" thickBot="1">
      <c r="A25" s="178"/>
      <c r="B25" s="179" t="s">
        <v>32</v>
      </c>
      <c r="C25" s="180">
        <f>SUM(C9:C24)</f>
        <v>306620</v>
      </c>
      <c r="D25" s="180">
        <f>SUM(D9:D24)</f>
        <v>306620</v>
      </c>
      <c r="E25" s="181"/>
      <c r="F25" s="182"/>
      <c r="G25" s="182"/>
      <c r="H25" s="183"/>
      <c r="I25" s="184"/>
      <c r="J25" s="185"/>
    </row>
    <row r="26" spans="1:10" ht="22.5" thickTop="1">
      <c r="E26" s="190"/>
      <c r="F26" s="191"/>
      <c r="G26" s="191"/>
      <c r="H26" s="190"/>
      <c r="I26" s="192"/>
    </row>
    <row r="28" spans="1:10">
      <c r="D28" s="193"/>
      <c r="J28" s="172"/>
    </row>
  </sheetData>
  <mergeCells count="28">
    <mergeCell ref="C23:C24"/>
    <mergeCell ref="D23:D24"/>
    <mergeCell ref="E23:E24"/>
    <mergeCell ref="C19:C20"/>
    <mergeCell ref="D19:D20"/>
    <mergeCell ref="E19:E20"/>
    <mergeCell ref="C21:C22"/>
    <mergeCell ref="D21:D22"/>
    <mergeCell ref="E21:E22"/>
    <mergeCell ref="C15:C16"/>
    <mergeCell ref="D15:D16"/>
    <mergeCell ref="E15:E16"/>
    <mergeCell ref="C17:C18"/>
    <mergeCell ref="D17:D18"/>
    <mergeCell ref="E17:E18"/>
    <mergeCell ref="C11:C12"/>
    <mergeCell ref="D11:D12"/>
    <mergeCell ref="E11:E12"/>
    <mergeCell ref="C13:C14"/>
    <mergeCell ref="D13:D14"/>
    <mergeCell ref="E13:E14"/>
    <mergeCell ref="A2:I2"/>
    <mergeCell ref="A3:I3"/>
    <mergeCell ref="A4:I4"/>
    <mergeCell ref="A5:I5"/>
    <mergeCell ref="C9:C10"/>
    <mergeCell ref="D9:D10"/>
    <mergeCell ref="E9:E10"/>
  </mergeCells>
  <pageMargins left="0.7" right="0.7" top="0.75" bottom="0.75" header="0.3" footer="0.3"/>
  <pageSetup paperSize="9" scale="87" orientation="landscape" verticalDpi="0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sqref="A1:XFD1048576"/>
    </sheetView>
  </sheetViews>
  <sheetFormatPr defaultRowHeight="21.75"/>
  <cols>
    <col min="1" max="1" width="5.5" style="186" customWidth="1"/>
    <col min="2" max="2" width="21.75" style="187" customWidth="1"/>
    <col min="3" max="3" width="14.375" style="188" customWidth="1"/>
    <col min="4" max="4" width="13.75" style="189" customWidth="1"/>
    <col min="5" max="5" width="10.25" style="194" customWidth="1"/>
    <col min="6" max="6" width="19.375" style="195" customWidth="1"/>
    <col min="7" max="7" width="20.625" style="195" customWidth="1"/>
    <col min="8" max="8" width="18.25" style="194" customWidth="1"/>
    <col min="9" max="9" width="17" style="196" customWidth="1"/>
    <col min="10" max="16384" width="9" style="133"/>
  </cols>
  <sheetData>
    <row r="1" spans="1:9">
      <c r="A1" s="126"/>
      <c r="B1" s="127"/>
      <c r="C1" s="128"/>
      <c r="D1" s="129"/>
      <c r="E1" s="126"/>
      <c r="F1" s="130"/>
      <c r="G1" s="130"/>
      <c r="H1" s="131"/>
      <c r="I1" s="132" t="s">
        <v>142</v>
      </c>
    </row>
    <row r="2" spans="1:9">
      <c r="A2" s="134" t="s">
        <v>590</v>
      </c>
      <c r="B2" s="134"/>
      <c r="C2" s="134"/>
      <c r="D2" s="134"/>
      <c r="E2" s="134"/>
      <c r="F2" s="134"/>
      <c r="G2" s="134"/>
      <c r="H2" s="134"/>
      <c r="I2" s="134"/>
    </row>
    <row r="3" spans="1:9">
      <c r="A3" s="135" t="s">
        <v>1</v>
      </c>
      <c r="B3" s="135"/>
      <c r="C3" s="135"/>
      <c r="D3" s="135"/>
      <c r="E3" s="135"/>
      <c r="F3" s="135"/>
      <c r="G3" s="135"/>
      <c r="H3" s="135"/>
      <c r="I3" s="135"/>
    </row>
    <row r="4" spans="1:9">
      <c r="A4" s="135" t="s">
        <v>591</v>
      </c>
      <c r="B4" s="135"/>
      <c r="C4" s="135"/>
      <c r="D4" s="135"/>
      <c r="E4" s="135"/>
      <c r="F4" s="135"/>
      <c r="G4" s="135"/>
      <c r="H4" s="135"/>
      <c r="I4" s="135"/>
    </row>
    <row r="5" spans="1:9">
      <c r="A5" s="136"/>
      <c r="B5" s="136"/>
      <c r="C5" s="136"/>
      <c r="D5" s="136"/>
      <c r="E5" s="136"/>
      <c r="F5" s="136"/>
      <c r="G5" s="136"/>
      <c r="H5" s="136"/>
      <c r="I5" s="136"/>
    </row>
    <row r="6" spans="1:9">
      <c r="A6" s="137" t="s">
        <v>2</v>
      </c>
      <c r="B6" s="138" t="s">
        <v>3</v>
      </c>
      <c r="C6" s="139" t="s">
        <v>4</v>
      </c>
      <c r="D6" s="140" t="s">
        <v>5</v>
      </c>
      <c r="E6" s="137" t="s">
        <v>6</v>
      </c>
      <c r="F6" s="141" t="s">
        <v>7</v>
      </c>
      <c r="G6" s="141" t="s">
        <v>8</v>
      </c>
      <c r="H6" s="137" t="s">
        <v>9</v>
      </c>
      <c r="I6" s="142" t="s">
        <v>10</v>
      </c>
    </row>
    <row r="7" spans="1:9">
      <c r="A7" s="143"/>
      <c r="B7" s="144"/>
      <c r="C7" s="145" t="s">
        <v>11</v>
      </c>
      <c r="D7" s="145" t="s">
        <v>12</v>
      </c>
      <c r="E7" s="143"/>
      <c r="F7" s="146" t="s">
        <v>13</v>
      </c>
      <c r="G7" s="146" t="s">
        <v>14</v>
      </c>
      <c r="H7" s="143" t="s">
        <v>15</v>
      </c>
      <c r="I7" s="147" t="s">
        <v>16</v>
      </c>
    </row>
    <row r="8" spans="1:9">
      <c r="A8" s="148" t="s">
        <v>17</v>
      </c>
      <c r="B8" s="149" t="s">
        <v>18</v>
      </c>
      <c r="C8" s="150" t="s">
        <v>19</v>
      </c>
      <c r="D8" s="150" t="s">
        <v>20</v>
      </c>
      <c r="E8" s="151" t="s">
        <v>21</v>
      </c>
      <c r="F8" s="151" t="s">
        <v>22</v>
      </c>
      <c r="G8" s="151" t="s">
        <v>23</v>
      </c>
      <c r="H8" s="151" t="s">
        <v>24</v>
      </c>
      <c r="I8" s="148" t="s">
        <v>25</v>
      </c>
    </row>
    <row r="9" spans="1:9">
      <c r="A9" s="152">
        <v>1</v>
      </c>
      <c r="B9" s="102" t="s">
        <v>592</v>
      </c>
      <c r="C9" s="153">
        <v>5700</v>
      </c>
      <c r="D9" s="153">
        <f>C9</f>
        <v>5700</v>
      </c>
      <c r="E9" s="154" t="s">
        <v>26</v>
      </c>
      <c r="F9" s="155" t="s">
        <v>247</v>
      </c>
      <c r="G9" s="155" t="str">
        <f>F9</f>
        <v>ร้านวีระวิทยุ</v>
      </c>
      <c r="H9" s="156" t="s">
        <v>27</v>
      </c>
      <c r="I9" s="157" t="s">
        <v>594</v>
      </c>
    </row>
    <row r="10" spans="1:9">
      <c r="A10" s="158"/>
      <c r="B10" s="123" t="s">
        <v>593</v>
      </c>
      <c r="C10" s="159"/>
      <c r="D10" s="159"/>
      <c r="E10" s="160"/>
      <c r="F10" s="161">
        <f>D9</f>
        <v>5700</v>
      </c>
      <c r="G10" s="161">
        <f>F10</f>
        <v>5700</v>
      </c>
      <c r="H10" s="162" t="s">
        <v>28</v>
      </c>
      <c r="I10" s="163" t="s">
        <v>595</v>
      </c>
    </row>
    <row r="11" spans="1:9">
      <c r="A11" s="152">
        <v>2</v>
      </c>
      <c r="B11" s="102" t="s">
        <v>608</v>
      </c>
      <c r="C11" s="153">
        <v>107000</v>
      </c>
      <c r="D11" s="153">
        <f>C11</f>
        <v>107000</v>
      </c>
      <c r="E11" s="154" t="s">
        <v>26</v>
      </c>
      <c r="F11" s="155" t="s">
        <v>610</v>
      </c>
      <c r="G11" s="155" t="str">
        <f t="shared" ref="G11:G20" si="0">F11</f>
        <v>บ.พีพีพี รีไซเคิล</v>
      </c>
      <c r="H11" s="156" t="s">
        <v>27</v>
      </c>
      <c r="I11" s="157" t="s">
        <v>611</v>
      </c>
    </row>
    <row r="12" spans="1:9">
      <c r="A12" s="164"/>
      <c r="B12" s="123" t="s">
        <v>609</v>
      </c>
      <c r="C12" s="159"/>
      <c r="D12" s="159"/>
      <c r="E12" s="160"/>
      <c r="F12" s="161">
        <f>D11</f>
        <v>107000</v>
      </c>
      <c r="G12" s="161">
        <f t="shared" si="0"/>
        <v>107000</v>
      </c>
      <c r="H12" s="162" t="s">
        <v>28</v>
      </c>
      <c r="I12" s="163" t="s">
        <v>595</v>
      </c>
    </row>
    <row r="13" spans="1:9">
      <c r="A13" s="152">
        <v>3</v>
      </c>
      <c r="B13" s="102" t="s">
        <v>608</v>
      </c>
      <c r="C13" s="153">
        <v>250000</v>
      </c>
      <c r="D13" s="153">
        <f>C13</f>
        <v>250000</v>
      </c>
      <c r="E13" s="154" t="s">
        <v>26</v>
      </c>
      <c r="F13" s="155" t="s">
        <v>610</v>
      </c>
      <c r="G13" s="165" t="str">
        <f t="shared" si="0"/>
        <v>บ.พีพีพี รีไซเคิล</v>
      </c>
      <c r="H13" s="156" t="s">
        <v>27</v>
      </c>
      <c r="I13" s="157" t="s">
        <v>613</v>
      </c>
    </row>
    <row r="14" spans="1:9">
      <c r="A14" s="164"/>
      <c r="B14" s="123" t="s">
        <v>612</v>
      </c>
      <c r="C14" s="159"/>
      <c r="D14" s="159"/>
      <c r="E14" s="160"/>
      <c r="F14" s="161">
        <f>D13</f>
        <v>250000</v>
      </c>
      <c r="G14" s="161">
        <f t="shared" si="0"/>
        <v>250000</v>
      </c>
      <c r="H14" s="162" t="s">
        <v>28</v>
      </c>
      <c r="I14" s="163" t="s">
        <v>595</v>
      </c>
    </row>
    <row r="15" spans="1:9">
      <c r="A15" s="152">
        <v>4</v>
      </c>
      <c r="B15" s="102" t="s">
        <v>608</v>
      </c>
      <c r="C15" s="153">
        <v>250000</v>
      </c>
      <c r="D15" s="153">
        <f>C15</f>
        <v>250000</v>
      </c>
      <c r="E15" s="154" t="s">
        <v>26</v>
      </c>
      <c r="F15" s="155" t="s">
        <v>610</v>
      </c>
      <c r="G15" s="125" t="str">
        <f t="shared" si="0"/>
        <v>บ.พีพีพี รีไซเคิล</v>
      </c>
      <c r="H15" s="156" t="s">
        <v>27</v>
      </c>
      <c r="I15" s="157" t="s">
        <v>615</v>
      </c>
    </row>
    <row r="16" spans="1:9">
      <c r="A16" s="164"/>
      <c r="B16" s="123" t="s">
        <v>614</v>
      </c>
      <c r="C16" s="159"/>
      <c r="D16" s="159"/>
      <c r="E16" s="160"/>
      <c r="F16" s="161">
        <f>D15</f>
        <v>250000</v>
      </c>
      <c r="G16" s="161">
        <f t="shared" si="0"/>
        <v>250000</v>
      </c>
      <c r="H16" s="162" t="s">
        <v>28</v>
      </c>
      <c r="I16" s="163" t="s">
        <v>595</v>
      </c>
    </row>
    <row r="17" spans="1:10">
      <c r="A17" s="152">
        <v>5</v>
      </c>
      <c r="B17" s="102" t="s">
        <v>608</v>
      </c>
      <c r="C17" s="153">
        <v>250000</v>
      </c>
      <c r="D17" s="153">
        <f>C17</f>
        <v>250000</v>
      </c>
      <c r="E17" s="154" t="s">
        <v>26</v>
      </c>
      <c r="F17" s="155" t="s">
        <v>610</v>
      </c>
      <c r="G17" s="125" t="str">
        <f t="shared" si="0"/>
        <v>บ.พีพีพี รีไซเคิล</v>
      </c>
      <c r="H17" s="156" t="s">
        <v>27</v>
      </c>
      <c r="I17" s="157" t="s">
        <v>617</v>
      </c>
    </row>
    <row r="18" spans="1:10">
      <c r="A18" s="164"/>
      <c r="B18" s="123" t="s">
        <v>616</v>
      </c>
      <c r="C18" s="159"/>
      <c r="D18" s="159"/>
      <c r="E18" s="160"/>
      <c r="F18" s="161">
        <f>D17</f>
        <v>250000</v>
      </c>
      <c r="G18" s="161">
        <f t="shared" si="0"/>
        <v>250000</v>
      </c>
      <c r="H18" s="162" t="s">
        <v>28</v>
      </c>
      <c r="I18" s="163" t="s">
        <v>595</v>
      </c>
    </row>
    <row r="19" spans="1:10">
      <c r="A19" s="152">
        <v>6</v>
      </c>
      <c r="B19" s="102" t="s">
        <v>608</v>
      </c>
      <c r="C19" s="153">
        <v>250000</v>
      </c>
      <c r="D19" s="153">
        <f>C19</f>
        <v>250000</v>
      </c>
      <c r="E19" s="154" t="s">
        <v>26</v>
      </c>
      <c r="F19" s="155" t="s">
        <v>610</v>
      </c>
      <c r="G19" s="125" t="str">
        <f t="shared" si="0"/>
        <v>บ.พีพีพี รีไซเคิล</v>
      </c>
      <c r="H19" s="156" t="s">
        <v>27</v>
      </c>
      <c r="I19" s="157" t="s">
        <v>619</v>
      </c>
    </row>
    <row r="20" spans="1:10">
      <c r="A20" s="158"/>
      <c r="B20" s="123" t="s">
        <v>618</v>
      </c>
      <c r="C20" s="159"/>
      <c r="D20" s="159"/>
      <c r="E20" s="160"/>
      <c r="F20" s="161">
        <f>D19</f>
        <v>250000</v>
      </c>
      <c r="G20" s="161">
        <f t="shared" si="0"/>
        <v>250000</v>
      </c>
      <c r="H20" s="162" t="s">
        <v>28</v>
      </c>
      <c r="I20" s="163" t="s">
        <v>595</v>
      </c>
    </row>
    <row r="21" spans="1:10">
      <c r="A21" s="152">
        <v>7</v>
      </c>
      <c r="B21" s="102" t="s">
        <v>596</v>
      </c>
      <c r="C21" s="153">
        <v>450</v>
      </c>
      <c r="D21" s="153">
        <f>C21</f>
        <v>450</v>
      </c>
      <c r="E21" s="154" t="s">
        <v>26</v>
      </c>
      <c r="F21" s="155" t="s">
        <v>97</v>
      </c>
      <c r="G21" s="155" t="str">
        <f t="shared" ref="G21:G26" si="1">F21</f>
        <v>ร้านป้าย 2014</v>
      </c>
      <c r="H21" s="156" t="s">
        <v>27</v>
      </c>
      <c r="I21" s="157" t="s">
        <v>598</v>
      </c>
    </row>
    <row r="22" spans="1:10">
      <c r="A22" s="164"/>
      <c r="B22" s="123" t="s">
        <v>597</v>
      </c>
      <c r="C22" s="159"/>
      <c r="D22" s="159"/>
      <c r="E22" s="160"/>
      <c r="F22" s="161">
        <f>D21</f>
        <v>450</v>
      </c>
      <c r="G22" s="161">
        <f t="shared" si="1"/>
        <v>450</v>
      </c>
      <c r="H22" s="162" t="s">
        <v>28</v>
      </c>
      <c r="I22" s="163" t="s">
        <v>599</v>
      </c>
    </row>
    <row r="23" spans="1:10">
      <c r="A23" s="152">
        <v>8</v>
      </c>
      <c r="B23" s="102" t="s">
        <v>600</v>
      </c>
      <c r="C23" s="153">
        <v>18000</v>
      </c>
      <c r="D23" s="153">
        <f>C23</f>
        <v>18000</v>
      </c>
      <c r="E23" s="154" t="s">
        <v>26</v>
      </c>
      <c r="F23" s="155" t="s">
        <v>602</v>
      </c>
      <c r="G23" s="165" t="str">
        <f t="shared" si="1"/>
        <v>ร้านทรัพย์มาเพิ่ม</v>
      </c>
      <c r="H23" s="156" t="s">
        <v>27</v>
      </c>
      <c r="I23" s="157" t="s">
        <v>603</v>
      </c>
    </row>
    <row r="24" spans="1:10">
      <c r="A24" s="164"/>
      <c r="B24" s="123" t="s">
        <v>601</v>
      </c>
      <c r="C24" s="159"/>
      <c r="D24" s="159"/>
      <c r="E24" s="160"/>
      <c r="F24" s="161">
        <f>D23</f>
        <v>18000</v>
      </c>
      <c r="G24" s="161">
        <f t="shared" si="1"/>
        <v>18000</v>
      </c>
      <c r="H24" s="162" t="s">
        <v>28</v>
      </c>
      <c r="I24" s="163" t="s">
        <v>599</v>
      </c>
    </row>
    <row r="25" spans="1:10">
      <c r="A25" s="152">
        <v>9</v>
      </c>
      <c r="B25" s="102" t="s">
        <v>604</v>
      </c>
      <c r="C25" s="153">
        <v>12600</v>
      </c>
      <c r="D25" s="153">
        <f>C25</f>
        <v>12600</v>
      </c>
      <c r="E25" s="154" t="s">
        <v>26</v>
      </c>
      <c r="F25" s="155" t="s">
        <v>247</v>
      </c>
      <c r="G25" s="125" t="str">
        <f t="shared" si="1"/>
        <v>ร้านวีระวิทยุ</v>
      </c>
      <c r="H25" s="156" t="s">
        <v>27</v>
      </c>
      <c r="I25" s="157" t="s">
        <v>606</v>
      </c>
    </row>
    <row r="26" spans="1:10">
      <c r="A26" s="164"/>
      <c r="B26" s="123" t="s">
        <v>605</v>
      </c>
      <c r="C26" s="159"/>
      <c r="D26" s="159"/>
      <c r="E26" s="160"/>
      <c r="F26" s="161">
        <f>D25</f>
        <v>12600</v>
      </c>
      <c r="G26" s="161">
        <f t="shared" si="1"/>
        <v>12600</v>
      </c>
      <c r="H26" s="162" t="s">
        <v>28</v>
      </c>
      <c r="I26" s="163" t="s">
        <v>607</v>
      </c>
    </row>
    <row r="27" spans="1:10" ht="22.5" thickBot="1">
      <c r="A27" s="178"/>
      <c r="B27" s="179" t="s">
        <v>32</v>
      </c>
      <c r="C27" s="180">
        <f>SUM(C9:C26)</f>
        <v>1143750</v>
      </c>
      <c r="D27" s="180">
        <f>SUM(D9:D26)</f>
        <v>1143750</v>
      </c>
      <c r="E27" s="181"/>
      <c r="F27" s="182"/>
      <c r="G27" s="182"/>
      <c r="H27" s="183"/>
      <c r="I27" s="184"/>
      <c r="J27" s="185"/>
    </row>
    <row r="28" spans="1:10" ht="22.5" thickTop="1">
      <c r="E28" s="190"/>
      <c r="F28" s="191"/>
      <c r="G28" s="191"/>
      <c r="H28" s="190"/>
      <c r="I28" s="192"/>
    </row>
    <row r="30" spans="1:10">
      <c r="D30" s="193"/>
      <c r="J30" s="172"/>
    </row>
  </sheetData>
  <mergeCells count="31">
    <mergeCell ref="C23:C24"/>
    <mergeCell ref="D23:D24"/>
    <mergeCell ref="E23:E24"/>
    <mergeCell ref="C25:C26"/>
    <mergeCell ref="D25:D26"/>
    <mergeCell ref="E25:E26"/>
    <mergeCell ref="C19:C20"/>
    <mergeCell ref="D19:D20"/>
    <mergeCell ref="E19:E20"/>
    <mergeCell ref="C21:C22"/>
    <mergeCell ref="D21:D22"/>
    <mergeCell ref="E21:E22"/>
    <mergeCell ref="C15:C16"/>
    <mergeCell ref="D15:D16"/>
    <mergeCell ref="E15:E16"/>
    <mergeCell ref="C17:C18"/>
    <mergeCell ref="D17:D18"/>
    <mergeCell ref="E17:E18"/>
    <mergeCell ref="C11:C12"/>
    <mergeCell ref="D11:D12"/>
    <mergeCell ref="E11:E12"/>
    <mergeCell ref="C13:C14"/>
    <mergeCell ref="D13:D14"/>
    <mergeCell ref="E13:E14"/>
    <mergeCell ref="A2:I2"/>
    <mergeCell ref="A3:I3"/>
    <mergeCell ref="A4:I4"/>
    <mergeCell ref="A5:I5"/>
    <mergeCell ref="C9:C10"/>
    <mergeCell ref="D9:D10"/>
    <mergeCell ref="E9:E10"/>
  </mergeCells>
  <pageMargins left="0.7" right="0.7" top="0.75" bottom="0.75" header="0.3" footer="0.3"/>
  <pageSetup paperSize="9" scale="69" orientation="landscape" verticalDpi="0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G36" sqref="G36"/>
    </sheetView>
  </sheetViews>
  <sheetFormatPr defaultRowHeight="21.75"/>
  <cols>
    <col min="1" max="1" width="5.5" style="186" customWidth="1"/>
    <col min="2" max="2" width="21.75" style="187" customWidth="1"/>
    <col min="3" max="3" width="14.375" style="188" customWidth="1"/>
    <col min="4" max="4" width="13.75" style="189" customWidth="1"/>
    <col min="5" max="5" width="10.25" style="194" customWidth="1"/>
    <col min="6" max="6" width="19.375" style="195" customWidth="1"/>
    <col min="7" max="7" width="20.625" style="195" customWidth="1"/>
    <col min="8" max="8" width="18.25" style="194" customWidth="1"/>
    <col min="9" max="9" width="17" style="196" customWidth="1"/>
    <col min="10" max="16384" width="9" style="133"/>
  </cols>
  <sheetData>
    <row r="1" spans="1:9">
      <c r="A1" s="126"/>
      <c r="B1" s="127"/>
      <c r="C1" s="128"/>
      <c r="D1" s="129"/>
      <c r="E1" s="126"/>
      <c r="F1" s="130"/>
      <c r="G1" s="130"/>
      <c r="H1" s="131"/>
      <c r="I1" s="132" t="s">
        <v>142</v>
      </c>
    </row>
    <row r="2" spans="1:9">
      <c r="A2" s="134" t="s">
        <v>620</v>
      </c>
      <c r="B2" s="134"/>
      <c r="C2" s="134"/>
      <c r="D2" s="134"/>
      <c r="E2" s="134"/>
      <c r="F2" s="134"/>
      <c r="G2" s="134"/>
      <c r="H2" s="134"/>
      <c r="I2" s="134"/>
    </row>
    <row r="3" spans="1:9">
      <c r="A3" s="135" t="s">
        <v>1</v>
      </c>
      <c r="B3" s="135"/>
      <c r="C3" s="135"/>
      <c r="D3" s="135"/>
      <c r="E3" s="135"/>
      <c r="F3" s="135"/>
      <c r="G3" s="135"/>
      <c r="H3" s="135"/>
      <c r="I3" s="135"/>
    </row>
    <row r="4" spans="1:9">
      <c r="A4" s="135" t="s">
        <v>621</v>
      </c>
      <c r="B4" s="135"/>
      <c r="C4" s="135"/>
      <c r="D4" s="135"/>
      <c r="E4" s="135"/>
      <c r="F4" s="135"/>
      <c r="G4" s="135"/>
      <c r="H4" s="135"/>
      <c r="I4" s="135"/>
    </row>
    <row r="5" spans="1:9">
      <c r="A5" s="136"/>
      <c r="B5" s="136"/>
      <c r="C5" s="136"/>
      <c r="D5" s="136"/>
      <c r="E5" s="136"/>
      <c r="F5" s="136"/>
      <c r="G5" s="136"/>
      <c r="H5" s="136"/>
      <c r="I5" s="136"/>
    </row>
    <row r="6" spans="1:9">
      <c r="A6" s="137" t="s">
        <v>2</v>
      </c>
      <c r="B6" s="138" t="s">
        <v>3</v>
      </c>
      <c r="C6" s="139" t="s">
        <v>4</v>
      </c>
      <c r="D6" s="140" t="s">
        <v>5</v>
      </c>
      <c r="E6" s="137" t="s">
        <v>6</v>
      </c>
      <c r="F6" s="141" t="s">
        <v>7</v>
      </c>
      <c r="G6" s="141" t="s">
        <v>8</v>
      </c>
      <c r="H6" s="137" t="s">
        <v>9</v>
      </c>
      <c r="I6" s="142" t="s">
        <v>10</v>
      </c>
    </row>
    <row r="7" spans="1:9">
      <c r="A7" s="143"/>
      <c r="B7" s="144"/>
      <c r="C7" s="145" t="s">
        <v>11</v>
      </c>
      <c r="D7" s="145" t="s">
        <v>12</v>
      </c>
      <c r="E7" s="143"/>
      <c r="F7" s="146" t="s">
        <v>13</v>
      </c>
      <c r="G7" s="146" t="s">
        <v>14</v>
      </c>
      <c r="H7" s="143" t="s">
        <v>15</v>
      </c>
      <c r="I7" s="147" t="s">
        <v>16</v>
      </c>
    </row>
    <row r="8" spans="1:9">
      <c r="A8" s="148" t="s">
        <v>17</v>
      </c>
      <c r="B8" s="149" t="s">
        <v>18</v>
      </c>
      <c r="C8" s="150" t="s">
        <v>19</v>
      </c>
      <c r="D8" s="150" t="s">
        <v>20</v>
      </c>
      <c r="E8" s="151" t="s">
        <v>21</v>
      </c>
      <c r="F8" s="151" t="s">
        <v>22</v>
      </c>
      <c r="G8" s="151" t="s">
        <v>23</v>
      </c>
      <c r="H8" s="151" t="s">
        <v>24</v>
      </c>
      <c r="I8" s="148" t="s">
        <v>25</v>
      </c>
    </row>
    <row r="9" spans="1:9">
      <c r="A9" s="152">
        <v>1</v>
      </c>
      <c r="B9" s="102" t="s">
        <v>622</v>
      </c>
      <c r="C9" s="153">
        <v>297400</v>
      </c>
      <c r="D9" s="153">
        <f>C9</f>
        <v>297400</v>
      </c>
      <c r="E9" s="154" t="s">
        <v>26</v>
      </c>
      <c r="F9" s="155" t="s">
        <v>624</v>
      </c>
      <c r="G9" s="155" t="str">
        <f>F9</f>
        <v>นางสาวอรรถยาพร ป้องพลงาม</v>
      </c>
      <c r="H9" s="156" t="s">
        <v>27</v>
      </c>
      <c r="I9" s="157" t="s">
        <v>625</v>
      </c>
    </row>
    <row r="10" spans="1:9">
      <c r="A10" s="158"/>
      <c r="B10" s="123" t="s">
        <v>623</v>
      </c>
      <c r="C10" s="159"/>
      <c r="D10" s="159"/>
      <c r="E10" s="160"/>
      <c r="F10" s="161">
        <f>D9</f>
        <v>297400</v>
      </c>
      <c r="G10" s="161">
        <f>F10</f>
        <v>297400</v>
      </c>
      <c r="H10" s="162" t="s">
        <v>28</v>
      </c>
      <c r="I10" s="163" t="s">
        <v>626</v>
      </c>
    </row>
    <row r="11" spans="1:9">
      <c r="A11" s="152">
        <v>2</v>
      </c>
      <c r="B11" s="102" t="s">
        <v>627</v>
      </c>
      <c r="C11" s="153">
        <v>5980</v>
      </c>
      <c r="D11" s="153">
        <f>C11</f>
        <v>5980</v>
      </c>
      <c r="E11" s="154" t="s">
        <v>26</v>
      </c>
      <c r="F11" s="155" t="s">
        <v>629</v>
      </c>
      <c r="G11" s="155" t="str">
        <f t="shared" ref="G11:G32" si="0">F11</f>
        <v>ร้านโอภาสวัสดุ</v>
      </c>
      <c r="H11" s="156" t="s">
        <v>27</v>
      </c>
      <c r="I11" s="157" t="s">
        <v>630</v>
      </c>
    </row>
    <row r="12" spans="1:9">
      <c r="A12" s="164"/>
      <c r="B12" s="123" t="s">
        <v>628</v>
      </c>
      <c r="C12" s="159"/>
      <c r="D12" s="159"/>
      <c r="E12" s="160"/>
      <c r="F12" s="161">
        <f>D11</f>
        <v>5980</v>
      </c>
      <c r="G12" s="161">
        <f t="shared" si="0"/>
        <v>5980</v>
      </c>
      <c r="H12" s="162" t="s">
        <v>28</v>
      </c>
      <c r="I12" s="163" t="s">
        <v>631</v>
      </c>
    </row>
    <row r="13" spans="1:9">
      <c r="A13" s="152">
        <v>3</v>
      </c>
      <c r="B13" s="102" t="s">
        <v>632</v>
      </c>
      <c r="C13" s="153">
        <v>680</v>
      </c>
      <c r="D13" s="153">
        <f>C13</f>
        <v>680</v>
      </c>
      <c r="E13" s="154" t="s">
        <v>26</v>
      </c>
      <c r="F13" s="155" t="s">
        <v>633</v>
      </c>
      <c r="G13" s="165" t="str">
        <f t="shared" si="0"/>
        <v>ไอเดียป้ายแอดกุมภวาปี</v>
      </c>
      <c r="H13" s="156" t="s">
        <v>27</v>
      </c>
      <c r="I13" s="157" t="s">
        <v>634</v>
      </c>
    </row>
    <row r="14" spans="1:9">
      <c r="A14" s="164"/>
      <c r="B14" s="123"/>
      <c r="C14" s="159"/>
      <c r="D14" s="159"/>
      <c r="E14" s="160"/>
      <c r="F14" s="161">
        <f>D13</f>
        <v>680</v>
      </c>
      <c r="G14" s="161">
        <f t="shared" si="0"/>
        <v>680</v>
      </c>
      <c r="H14" s="162" t="s">
        <v>28</v>
      </c>
      <c r="I14" s="163" t="s">
        <v>635</v>
      </c>
    </row>
    <row r="15" spans="1:9">
      <c r="A15" s="152">
        <v>4</v>
      </c>
      <c r="B15" s="102" t="s">
        <v>636</v>
      </c>
      <c r="C15" s="153">
        <v>10000</v>
      </c>
      <c r="D15" s="153">
        <f>C15</f>
        <v>10000</v>
      </c>
      <c r="E15" s="154" t="s">
        <v>26</v>
      </c>
      <c r="F15" s="155" t="s">
        <v>638</v>
      </c>
      <c r="G15" s="125" t="str">
        <f t="shared" si="0"/>
        <v>มหาวิทยาลัยขอนแก่น</v>
      </c>
      <c r="H15" s="156" t="s">
        <v>27</v>
      </c>
      <c r="I15" s="157" t="s">
        <v>639</v>
      </c>
    </row>
    <row r="16" spans="1:9">
      <c r="A16" s="164"/>
      <c r="B16" s="123" t="s">
        <v>637</v>
      </c>
      <c r="C16" s="159"/>
      <c r="D16" s="159"/>
      <c r="E16" s="160"/>
      <c r="F16" s="161">
        <f>D15</f>
        <v>10000</v>
      </c>
      <c r="G16" s="161">
        <f t="shared" si="0"/>
        <v>10000</v>
      </c>
      <c r="H16" s="162" t="s">
        <v>28</v>
      </c>
      <c r="I16" s="163" t="s">
        <v>635</v>
      </c>
    </row>
    <row r="17" spans="1:11">
      <c r="A17" s="152">
        <v>5</v>
      </c>
      <c r="B17" s="102" t="s">
        <v>640</v>
      </c>
      <c r="C17" s="153">
        <v>60000</v>
      </c>
      <c r="D17" s="153">
        <f>C17</f>
        <v>60000</v>
      </c>
      <c r="E17" s="154" t="s">
        <v>26</v>
      </c>
      <c r="F17" s="155" t="s">
        <v>642</v>
      </c>
      <c r="G17" s="125" t="str">
        <f t="shared" si="0"/>
        <v>ร้านเพิ่มพูนทรัพย์</v>
      </c>
      <c r="H17" s="156" t="s">
        <v>27</v>
      </c>
      <c r="I17" s="157" t="s">
        <v>643</v>
      </c>
    </row>
    <row r="18" spans="1:11">
      <c r="A18" s="164"/>
      <c r="B18" s="123" t="s">
        <v>641</v>
      </c>
      <c r="C18" s="159"/>
      <c r="D18" s="159"/>
      <c r="E18" s="160"/>
      <c r="F18" s="161">
        <f>D17</f>
        <v>60000</v>
      </c>
      <c r="G18" s="161">
        <f t="shared" si="0"/>
        <v>60000</v>
      </c>
      <c r="H18" s="162" t="s">
        <v>28</v>
      </c>
      <c r="I18" s="163" t="s">
        <v>644</v>
      </c>
    </row>
    <row r="19" spans="1:11">
      <c r="A19" s="152">
        <v>6</v>
      </c>
      <c r="B19" s="102" t="s">
        <v>645</v>
      </c>
      <c r="C19" s="153">
        <v>90000</v>
      </c>
      <c r="D19" s="153">
        <f>C19</f>
        <v>90000</v>
      </c>
      <c r="E19" s="154" t="s">
        <v>26</v>
      </c>
      <c r="F19" s="155" t="s">
        <v>647</v>
      </c>
      <c r="G19" s="125" t="str">
        <f t="shared" si="0"/>
        <v>ชาติไทยเครื่องแบบ</v>
      </c>
      <c r="H19" s="156" t="s">
        <v>27</v>
      </c>
      <c r="I19" s="157" t="s">
        <v>648</v>
      </c>
    </row>
    <row r="20" spans="1:11">
      <c r="A20" s="158"/>
      <c r="B20" s="123" t="s">
        <v>646</v>
      </c>
      <c r="C20" s="159"/>
      <c r="D20" s="159"/>
      <c r="E20" s="160"/>
      <c r="F20" s="161">
        <f>D19</f>
        <v>90000</v>
      </c>
      <c r="G20" s="161">
        <f t="shared" si="0"/>
        <v>90000</v>
      </c>
      <c r="H20" s="162" t="s">
        <v>28</v>
      </c>
      <c r="I20" s="163" t="s">
        <v>644</v>
      </c>
    </row>
    <row r="21" spans="1:11">
      <c r="A21" s="152">
        <v>7</v>
      </c>
      <c r="B21" s="102" t="s">
        <v>650</v>
      </c>
      <c r="C21" s="153">
        <v>2995</v>
      </c>
      <c r="D21" s="153">
        <f>C21</f>
        <v>2995</v>
      </c>
      <c r="E21" s="154" t="s">
        <v>26</v>
      </c>
      <c r="F21" s="155" t="s">
        <v>114</v>
      </c>
      <c r="G21" s="155" t="str">
        <f t="shared" si="0"/>
        <v>หจก.ร้านวิทยาภรณ์</v>
      </c>
      <c r="H21" s="156" t="s">
        <v>27</v>
      </c>
      <c r="I21" s="157" t="s">
        <v>651</v>
      </c>
    </row>
    <row r="22" spans="1:11">
      <c r="A22" s="164"/>
      <c r="B22" s="123" t="s">
        <v>649</v>
      </c>
      <c r="C22" s="159"/>
      <c r="D22" s="159"/>
      <c r="E22" s="160"/>
      <c r="F22" s="161">
        <f>D21</f>
        <v>2995</v>
      </c>
      <c r="G22" s="161">
        <f t="shared" si="0"/>
        <v>2995</v>
      </c>
      <c r="H22" s="162" t="s">
        <v>28</v>
      </c>
      <c r="I22" s="163" t="s">
        <v>652</v>
      </c>
    </row>
    <row r="23" spans="1:11">
      <c r="A23" s="168">
        <v>8</v>
      </c>
      <c r="B23" s="169" t="s">
        <v>294</v>
      </c>
      <c r="C23" s="153">
        <v>6890</v>
      </c>
      <c r="D23" s="153">
        <f>C23</f>
        <v>6890</v>
      </c>
      <c r="E23" s="154" t="s">
        <v>26</v>
      </c>
      <c r="F23" s="155" t="s">
        <v>114</v>
      </c>
      <c r="G23" s="174" t="str">
        <f>F23</f>
        <v>หจก.ร้านวิทยาภรณ์</v>
      </c>
      <c r="H23" s="156" t="s">
        <v>27</v>
      </c>
      <c r="I23" s="157" t="s">
        <v>654</v>
      </c>
    </row>
    <row r="24" spans="1:11">
      <c r="A24" s="158"/>
      <c r="B24" s="123" t="s">
        <v>653</v>
      </c>
      <c r="C24" s="159"/>
      <c r="D24" s="159"/>
      <c r="E24" s="160"/>
      <c r="F24" s="161">
        <f>D23</f>
        <v>6890</v>
      </c>
      <c r="G24" s="175">
        <f>F24</f>
        <v>6890</v>
      </c>
      <c r="H24" s="162" t="s">
        <v>28</v>
      </c>
      <c r="I24" s="163" t="s">
        <v>652</v>
      </c>
    </row>
    <row r="25" spans="1:11">
      <c r="A25" s="168">
        <v>9</v>
      </c>
      <c r="B25" s="169" t="s">
        <v>655</v>
      </c>
      <c r="C25" s="153">
        <v>13800</v>
      </c>
      <c r="D25" s="153">
        <f>C25</f>
        <v>13800</v>
      </c>
      <c r="E25" s="154" t="s">
        <v>26</v>
      </c>
      <c r="F25" s="155" t="s">
        <v>114</v>
      </c>
      <c r="G25" s="174" t="str">
        <f>F25</f>
        <v>หจก.ร้านวิทยาภรณ์</v>
      </c>
      <c r="H25" s="156" t="s">
        <v>27</v>
      </c>
      <c r="I25" s="157" t="s">
        <v>657</v>
      </c>
    </row>
    <row r="26" spans="1:11">
      <c r="A26" s="158"/>
      <c r="B26" s="123" t="s">
        <v>656</v>
      </c>
      <c r="C26" s="159"/>
      <c r="D26" s="159"/>
      <c r="E26" s="160"/>
      <c r="F26" s="161">
        <f>D25</f>
        <v>13800</v>
      </c>
      <c r="G26" s="175">
        <f>F26</f>
        <v>13800</v>
      </c>
      <c r="H26" s="162" t="s">
        <v>28</v>
      </c>
      <c r="I26" s="163" t="s">
        <v>652</v>
      </c>
    </row>
    <row r="27" spans="1:11">
      <c r="A27" s="168">
        <v>10</v>
      </c>
      <c r="B27" s="169" t="s">
        <v>658</v>
      </c>
      <c r="C27" s="153">
        <v>15200</v>
      </c>
      <c r="D27" s="153">
        <f>C27</f>
        <v>15200</v>
      </c>
      <c r="E27" s="154" t="s">
        <v>26</v>
      </c>
      <c r="F27" s="171" t="s">
        <v>660</v>
      </c>
      <c r="G27" s="174" t="str">
        <f>F27</f>
        <v>ร้านน้ำหมึกการพิมพ์</v>
      </c>
      <c r="H27" s="156" t="s">
        <v>27</v>
      </c>
      <c r="I27" s="157" t="s">
        <v>661</v>
      </c>
    </row>
    <row r="28" spans="1:11">
      <c r="A28" s="158"/>
      <c r="B28" s="123" t="s">
        <v>659</v>
      </c>
      <c r="C28" s="159"/>
      <c r="D28" s="159"/>
      <c r="E28" s="160"/>
      <c r="F28" s="161">
        <f>D27</f>
        <v>15200</v>
      </c>
      <c r="G28" s="175">
        <f>F28</f>
        <v>15200</v>
      </c>
      <c r="H28" s="162" t="s">
        <v>28</v>
      </c>
      <c r="I28" s="163" t="s">
        <v>652</v>
      </c>
      <c r="K28" s="214"/>
    </row>
    <row r="29" spans="1:11">
      <c r="A29" s="168">
        <v>11</v>
      </c>
      <c r="B29" s="169" t="s">
        <v>662</v>
      </c>
      <c r="C29" s="153">
        <v>7680</v>
      </c>
      <c r="D29" s="153">
        <f>C29</f>
        <v>7680</v>
      </c>
      <c r="E29" s="154" t="s">
        <v>26</v>
      </c>
      <c r="F29" s="173" t="s">
        <v>419</v>
      </c>
      <c r="G29" s="174" t="str">
        <f>F29</f>
        <v>หจก.กิจชัยพัฒนา 2539</v>
      </c>
      <c r="H29" s="156" t="s">
        <v>27</v>
      </c>
      <c r="I29" s="157" t="s">
        <v>664</v>
      </c>
    </row>
    <row r="30" spans="1:11">
      <c r="A30" s="168"/>
      <c r="B30" s="169" t="s">
        <v>663</v>
      </c>
      <c r="C30" s="159"/>
      <c r="D30" s="159"/>
      <c r="E30" s="160"/>
      <c r="F30" s="173">
        <f>D29</f>
        <v>7680</v>
      </c>
      <c r="G30" s="174">
        <f>F30</f>
        <v>7680</v>
      </c>
      <c r="H30" s="162" t="s">
        <v>28</v>
      </c>
      <c r="I30" s="163" t="s">
        <v>665</v>
      </c>
    </row>
    <row r="31" spans="1:11">
      <c r="A31" s="152">
        <v>12</v>
      </c>
      <c r="B31" s="102" t="s">
        <v>183</v>
      </c>
      <c r="C31" s="153">
        <v>16520</v>
      </c>
      <c r="D31" s="153">
        <f>C31</f>
        <v>16520</v>
      </c>
      <c r="E31" s="154" t="s">
        <v>26</v>
      </c>
      <c r="F31" s="155" t="s">
        <v>473</v>
      </c>
      <c r="G31" s="165" t="str">
        <f t="shared" si="0"/>
        <v>สมบัตรยนต์</v>
      </c>
      <c r="H31" s="156" t="s">
        <v>27</v>
      </c>
      <c r="I31" s="157" t="s">
        <v>667</v>
      </c>
    </row>
    <row r="32" spans="1:11">
      <c r="A32" s="164"/>
      <c r="B32" s="123" t="s">
        <v>666</v>
      </c>
      <c r="C32" s="159"/>
      <c r="D32" s="159"/>
      <c r="E32" s="160"/>
      <c r="F32" s="161">
        <f>D31</f>
        <v>16520</v>
      </c>
      <c r="G32" s="161">
        <f t="shared" si="0"/>
        <v>16520</v>
      </c>
      <c r="H32" s="162" t="s">
        <v>28</v>
      </c>
      <c r="I32" s="163" t="s">
        <v>665</v>
      </c>
    </row>
    <row r="33" spans="1:10" ht="22.5" thickBot="1">
      <c r="A33" s="178"/>
      <c r="B33" s="179" t="s">
        <v>32</v>
      </c>
      <c r="C33" s="180">
        <f>SUM(C9:C32)</f>
        <v>527145</v>
      </c>
      <c r="D33" s="180">
        <f>SUM(D9:D32)</f>
        <v>527145</v>
      </c>
      <c r="E33" s="181"/>
      <c r="F33" s="182"/>
      <c r="G33" s="182"/>
      <c r="H33" s="183"/>
      <c r="I33" s="157" t="s">
        <v>606</v>
      </c>
      <c r="J33" s="185"/>
    </row>
    <row r="34" spans="1:10" ht="22.5" thickTop="1">
      <c r="E34" s="190"/>
      <c r="F34" s="191"/>
      <c r="G34" s="191"/>
      <c r="H34" s="190"/>
      <c r="I34" s="163" t="s">
        <v>607</v>
      </c>
    </row>
    <row r="35" spans="1:10">
      <c r="I35" s="184"/>
    </row>
    <row r="36" spans="1:10">
      <c r="D36" s="193"/>
      <c r="I36" s="192"/>
      <c r="J36" s="172"/>
    </row>
  </sheetData>
  <mergeCells count="40">
    <mergeCell ref="C29:C30"/>
    <mergeCell ref="D29:D30"/>
    <mergeCell ref="C23:C24"/>
    <mergeCell ref="D23:D24"/>
    <mergeCell ref="E23:E24"/>
    <mergeCell ref="E25:E26"/>
    <mergeCell ref="E27:E28"/>
    <mergeCell ref="E29:E30"/>
    <mergeCell ref="C25:C26"/>
    <mergeCell ref="D25:D26"/>
    <mergeCell ref="C27:C28"/>
    <mergeCell ref="D27:D28"/>
    <mergeCell ref="C31:C32"/>
    <mergeCell ref="D31:D32"/>
    <mergeCell ref="E31:E32"/>
    <mergeCell ref="C19:C20"/>
    <mergeCell ref="D19:D20"/>
    <mergeCell ref="E19:E20"/>
    <mergeCell ref="C21:C22"/>
    <mergeCell ref="D21:D22"/>
    <mergeCell ref="E21:E22"/>
    <mergeCell ref="C15:C16"/>
    <mergeCell ref="D15:D16"/>
    <mergeCell ref="E15:E16"/>
    <mergeCell ref="C17:C18"/>
    <mergeCell ref="D17:D18"/>
    <mergeCell ref="E17:E18"/>
    <mergeCell ref="C11:C12"/>
    <mergeCell ref="D11:D12"/>
    <mergeCell ref="E11:E12"/>
    <mergeCell ref="C13:C14"/>
    <mergeCell ref="D13:D14"/>
    <mergeCell ref="E13:E14"/>
    <mergeCell ref="A2:I2"/>
    <mergeCell ref="A3:I3"/>
    <mergeCell ref="A4:I4"/>
    <mergeCell ref="A5:I5"/>
    <mergeCell ref="C9:C10"/>
    <mergeCell ref="D9:D10"/>
    <mergeCell ref="E9:E10"/>
  </mergeCells>
  <pageMargins left="0.7" right="0.7" top="0.75" bottom="0.75" header="0.3" footer="0.3"/>
  <pageSetup paperSize="9" scale="74" orientation="landscape" verticalDpi="0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J30"/>
  <sheetViews>
    <sheetView tabSelected="1" topLeftCell="C1" workbookViewId="0">
      <selection activeCell="M30" sqref="M30"/>
    </sheetView>
  </sheetViews>
  <sheetFormatPr defaultRowHeight="21.75"/>
  <cols>
    <col min="1" max="1" width="5.5" style="186" customWidth="1"/>
    <col min="2" max="2" width="21.75" style="187" customWidth="1"/>
    <col min="3" max="3" width="14.375" style="188" customWidth="1"/>
    <col min="4" max="4" width="13.75" style="189" customWidth="1"/>
    <col min="5" max="5" width="10.25" style="194" customWidth="1"/>
    <col min="6" max="6" width="19.375" style="195" customWidth="1"/>
    <col min="7" max="7" width="20.625" style="195" customWidth="1"/>
    <col min="8" max="8" width="18.25" style="194" customWidth="1"/>
    <col min="9" max="9" width="17" style="196" customWidth="1"/>
    <col min="10" max="16384" width="9" style="133"/>
  </cols>
  <sheetData>
    <row r="1" spans="1:9">
      <c r="A1" s="126"/>
      <c r="B1" s="127"/>
      <c r="C1" s="128"/>
      <c r="D1" s="129"/>
      <c r="E1" s="126"/>
      <c r="F1" s="130"/>
      <c r="G1" s="130"/>
      <c r="H1" s="131"/>
      <c r="I1" s="132" t="s">
        <v>142</v>
      </c>
    </row>
    <row r="2" spans="1:9">
      <c r="A2" s="134" t="s">
        <v>668</v>
      </c>
      <c r="B2" s="134"/>
      <c r="C2" s="134"/>
      <c r="D2" s="134"/>
      <c r="E2" s="134"/>
      <c r="F2" s="134"/>
      <c r="G2" s="134"/>
      <c r="H2" s="134"/>
      <c r="I2" s="134"/>
    </row>
    <row r="3" spans="1:9">
      <c r="A3" s="135" t="s">
        <v>1</v>
      </c>
      <c r="B3" s="135"/>
      <c r="C3" s="135"/>
      <c r="D3" s="135"/>
      <c r="E3" s="135"/>
      <c r="F3" s="135"/>
      <c r="G3" s="135"/>
      <c r="H3" s="135"/>
      <c r="I3" s="135"/>
    </row>
    <row r="4" spans="1:9">
      <c r="A4" s="135" t="s">
        <v>669</v>
      </c>
      <c r="B4" s="135"/>
      <c r="C4" s="135"/>
      <c r="D4" s="135"/>
      <c r="E4" s="135"/>
      <c r="F4" s="135"/>
      <c r="G4" s="135"/>
      <c r="H4" s="135"/>
      <c r="I4" s="135"/>
    </row>
    <row r="5" spans="1:9">
      <c r="A5" s="136"/>
      <c r="B5" s="136"/>
      <c r="C5" s="136"/>
      <c r="D5" s="136"/>
      <c r="E5" s="136"/>
      <c r="F5" s="136"/>
      <c r="G5" s="136"/>
      <c r="H5" s="136"/>
      <c r="I5" s="136"/>
    </row>
    <row r="6" spans="1:9">
      <c r="A6" s="137" t="s">
        <v>2</v>
      </c>
      <c r="B6" s="138" t="s">
        <v>3</v>
      </c>
      <c r="C6" s="139" t="s">
        <v>4</v>
      </c>
      <c r="D6" s="140" t="s">
        <v>5</v>
      </c>
      <c r="E6" s="137" t="s">
        <v>6</v>
      </c>
      <c r="F6" s="141" t="s">
        <v>7</v>
      </c>
      <c r="G6" s="141" t="s">
        <v>8</v>
      </c>
      <c r="H6" s="137" t="s">
        <v>9</v>
      </c>
      <c r="I6" s="142" t="s">
        <v>10</v>
      </c>
    </row>
    <row r="7" spans="1:9">
      <c r="A7" s="143"/>
      <c r="B7" s="144"/>
      <c r="C7" s="145" t="s">
        <v>11</v>
      </c>
      <c r="D7" s="145" t="s">
        <v>12</v>
      </c>
      <c r="E7" s="143"/>
      <c r="F7" s="146" t="s">
        <v>13</v>
      </c>
      <c r="G7" s="146" t="s">
        <v>14</v>
      </c>
      <c r="H7" s="143" t="s">
        <v>15</v>
      </c>
      <c r="I7" s="147" t="s">
        <v>16</v>
      </c>
    </row>
    <row r="8" spans="1:9">
      <c r="A8" s="148" t="s">
        <v>17</v>
      </c>
      <c r="B8" s="149" t="s">
        <v>18</v>
      </c>
      <c r="C8" s="150" t="s">
        <v>19</v>
      </c>
      <c r="D8" s="150" t="s">
        <v>20</v>
      </c>
      <c r="E8" s="151" t="s">
        <v>21</v>
      </c>
      <c r="F8" s="151" t="s">
        <v>22</v>
      </c>
      <c r="G8" s="151" t="s">
        <v>23</v>
      </c>
      <c r="H8" s="151" t="s">
        <v>24</v>
      </c>
      <c r="I8" s="148" t="s">
        <v>25</v>
      </c>
    </row>
    <row r="9" spans="1:9">
      <c r="A9" s="152">
        <v>1</v>
      </c>
      <c r="B9" s="102" t="s">
        <v>670</v>
      </c>
      <c r="C9" s="153">
        <v>3900</v>
      </c>
      <c r="D9" s="153">
        <f>C9</f>
        <v>3900</v>
      </c>
      <c r="E9" s="154" t="s">
        <v>26</v>
      </c>
      <c r="F9" s="155" t="s">
        <v>671</v>
      </c>
      <c r="G9" s="155" t="str">
        <f>F9</f>
        <v>เอ็มสกาย</v>
      </c>
      <c r="H9" s="156" t="s">
        <v>27</v>
      </c>
      <c r="I9" s="157" t="s">
        <v>672</v>
      </c>
    </row>
    <row r="10" spans="1:9">
      <c r="A10" s="158"/>
      <c r="B10" s="123" t="s">
        <v>267</v>
      </c>
      <c r="C10" s="159"/>
      <c r="D10" s="159"/>
      <c r="E10" s="160"/>
      <c r="F10" s="161">
        <f>D9</f>
        <v>3900</v>
      </c>
      <c r="G10" s="161">
        <f>F10</f>
        <v>3900</v>
      </c>
      <c r="H10" s="162" t="s">
        <v>28</v>
      </c>
      <c r="I10" s="163" t="s">
        <v>673</v>
      </c>
    </row>
    <row r="11" spans="1:9">
      <c r="A11" s="152">
        <v>2</v>
      </c>
      <c r="B11" s="102" t="s">
        <v>674</v>
      </c>
      <c r="C11" s="153">
        <v>5700</v>
      </c>
      <c r="D11" s="153">
        <f>C11</f>
        <v>5700</v>
      </c>
      <c r="E11" s="154" t="s">
        <v>26</v>
      </c>
      <c r="F11" s="155" t="s">
        <v>671</v>
      </c>
      <c r="G11" s="155" t="str">
        <f t="shared" ref="G11:G26" si="0">F11</f>
        <v>เอ็มสกาย</v>
      </c>
      <c r="H11" s="156" t="s">
        <v>27</v>
      </c>
      <c r="I11" s="157" t="s">
        <v>675</v>
      </c>
    </row>
    <row r="12" spans="1:9">
      <c r="A12" s="164"/>
      <c r="B12" s="123" t="s">
        <v>267</v>
      </c>
      <c r="C12" s="159"/>
      <c r="D12" s="159"/>
      <c r="E12" s="160"/>
      <c r="F12" s="161">
        <f>D11</f>
        <v>5700</v>
      </c>
      <c r="G12" s="161">
        <f t="shared" si="0"/>
        <v>5700</v>
      </c>
      <c r="H12" s="162" t="s">
        <v>28</v>
      </c>
      <c r="I12" s="163" t="s">
        <v>673</v>
      </c>
    </row>
    <row r="13" spans="1:9">
      <c r="A13" s="152">
        <v>3</v>
      </c>
      <c r="B13" s="102" t="s">
        <v>676</v>
      </c>
      <c r="C13" s="153">
        <v>7880</v>
      </c>
      <c r="D13" s="153">
        <f>C13</f>
        <v>7880</v>
      </c>
      <c r="E13" s="154" t="s">
        <v>26</v>
      </c>
      <c r="F13" s="155" t="s">
        <v>247</v>
      </c>
      <c r="G13" s="165" t="str">
        <f t="shared" si="0"/>
        <v>ร้านวีระวิทยุ</v>
      </c>
      <c r="H13" s="156" t="s">
        <v>27</v>
      </c>
      <c r="I13" s="157" t="s">
        <v>677</v>
      </c>
    </row>
    <row r="14" spans="1:9">
      <c r="A14" s="164"/>
      <c r="B14" s="123"/>
      <c r="C14" s="159"/>
      <c r="D14" s="159"/>
      <c r="E14" s="160"/>
      <c r="F14" s="161">
        <f>D13</f>
        <v>7880</v>
      </c>
      <c r="G14" s="161">
        <f t="shared" si="0"/>
        <v>7880</v>
      </c>
      <c r="H14" s="162" t="s">
        <v>28</v>
      </c>
      <c r="I14" s="163" t="s">
        <v>678</v>
      </c>
    </row>
    <row r="15" spans="1:9">
      <c r="A15" s="152">
        <v>4</v>
      </c>
      <c r="B15" s="102" t="s">
        <v>679</v>
      </c>
      <c r="C15" s="153">
        <v>1490</v>
      </c>
      <c r="D15" s="153">
        <f>C15</f>
        <v>1490</v>
      </c>
      <c r="E15" s="154" t="s">
        <v>26</v>
      </c>
      <c r="F15" s="155" t="s">
        <v>681</v>
      </c>
      <c r="G15" s="125" t="str">
        <f t="shared" si="0"/>
        <v>มั่งมี เจริญทรัพย์ 888</v>
      </c>
      <c r="H15" s="156" t="s">
        <v>27</v>
      </c>
      <c r="I15" s="157" t="s">
        <v>682</v>
      </c>
    </row>
    <row r="16" spans="1:9">
      <c r="A16" s="164"/>
      <c r="B16" s="123" t="s">
        <v>680</v>
      </c>
      <c r="C16" s="159"/>
      <c r="D16" s="159"/>
      <c r="E16" s="160"/>
      <c r="F16" s="161">
        <f>D15</f>
        <v>1490</v>
      </c>
      <c r="G16" s="161">
        <f t="shared" si="0"/>
        <v>1490</v>
      </c>
      <c r="H16" s="162" t="s">
        <v>28</v>
      </c>
      <c r="I16" s="163" t="s">
        <v>678</v>
      </c>
    </row>
    <row r="17" spans="1:10">
      <c r="A17" s="152">
        <v>5</v>
      </c>
      <c r="B17" s="102" t="s">
        <v>683</v>
      </c>
      <c r="C17" s="153">
        <v>139500</v>
      </c>
      <c r="D17" s="153">
        <f>C17</f>
        <v>139500</v>
      </c>
      <c r="E17" s="154" t="s">
        <v>26</v>
      </c>
      <c r="F17" s="155" t="s">
        <v>247</v>
      </c>
      <c r="G17" s="125" t="str">
        <f t="shared" si="0"/>
        <v>ร้านวีระวิทยุ</v>
      </c>
      <c r="H17" s="156" t="s">
        <v>27</v>
      </c>
      <c r="I17" s="157" t="s">
        <v>684</v>
      </c>
    </row>
    <row r="18" spans="1:10">
      <c r="A18" s="164"/>
      <c r="B18" s="123"/>
      <c r="C18" s="159"/>
      <c r="D18" s="159"/>
      <c r="E18" s="160"/>
      <c r="F18" s="161">
        <f>D17</f>
        <v>139500</v>
      </c>
      <c r="G18" s="161">
        <f t="shared" si="0"/>
        <v>139500</v>
      </c>
      <c r="H18" s="162" t="s">
        <v>28</v>
      </c>
      <c r="I18" s="163" t="s">
        <v>685</v>
      </c>
    </row>
    <row r="19" spans="1:10">
      <c r="A19" s="152">
        <v>6</v>
      </c>
      <c r="B19" s="102" t="s">
        <v>686</v>
      </c>
      <c r="C19" s="153">
        <v>1920</v>
      </c>
      <c r="D19" s="153">
        <f>C19</f>
        <v>1920</v>
      </c>
      <c r="E19" s="154" t="s">
        <v>26</v>
      </c>
      <c r="F19" s="155" t="s">
        <v>473</v>
      </c>
      <c r="G19" s="125" t="str">
        <f t="shared" si="0"/>
        <v>สมบัตรยนต์</v>
      </c>
      <c r="H19" s="156" t="s">
        <v>27</v>
      </c>
      <c r="I19" s="157" t="s">
        <v>688</v>
      </c>
    </row>
    <row r="20" spans="1:10">
      <c r="A20" s="158"/>
      <c r="B20" s="123" t="s">
        <v>687</v>
      </c>
      <c r="C20" s="159"/>
      <c r="D20" s="159"/>
      <c r="E20" s="160"/>
      <c r="F20" s="161">
        <f>D19</f>
        <v>1920</v>
      </c>
      <c r="G20" s="161">
        <f t="shared" si="0"/>
        <v>1920</v>
      </c>
      <c r="H20" s="162" t="s">
        <v>28</v>
      </c>
      <c r="I20" s="163" t="s">
        <v>689</v>
      </c>
    </row>
    <row r="21" spans="1:10">
      <c r="A21" s="152">
        <v>7</v>
      </c>
      <c r="B21" s="102" t="s">
        <v>690</v>
      </c>
      <c r="C21" s="153">
        <v>11950</v>
      </c>
      <c r="D21" s="153">
        <f>C21</f>
        <v>11950</v>
      </c>
      <c r="E21" s="154" t="s">
        <v>26</v>
      </c>
      <c r="F21" s="155" t="s">
        <v>691</v>
      </c>
      <c r="G21" s="155" t="str">
        <f t="shared" si="0"/>
        <v>ร้านพูนสวัสดิ์พาณิชย์</v>
      </c>
      <c r="H21" s="156" t="s">
        <v>27</v>
      </c>
      <c r="I21" s="157" t="s">
        <v>692</v>
      </c>
    </row>
    <row r="22" spans="1:10">
      <c r="A22" s="164"/>
      <c r="B22" s="123"/>
      <c r="C22" s="159"/>
      <c r="D22" s="159"/>
      <c r="E22" s="160"/>
      <c r="F22" s="161">
        <f>D21</f>
        <v>11950</v>
      </c>
      <c r="G22" s="161">
        <f t="shared" si="0"/>
        <v>11950</v>
      </c>
      <c r="H22" s="162" t="s">
        <v>28</v>
      </c>
      <c r="I22" s="163" t="s">
        <v>689</v>
      </c>
    </row>
    <row r="23" spans="1:10">
      <c r="A23" s="152">
        <v>8</v>
      </c>
      <c r="B23" s="102" t="s">
        <v>693</v>
      </c>
      <c r="C23" s="153">
        <v>3600</v>
      </c>
      <c r="D23" s="153">
        <f>C23</f>
        <v>3600</v>
      </c>
      <c r="E23" s="154" t="s">
        <v>26</v>
      </c>
      <c r="F23" s="155" t="s">
        <v>691</v>
      </c>
      <c r="G23" s="165" t="str">
        <f t="shared" si="0"/>
        <v>ร้านพูนสวัสดิ์พาณิชย์</v>
      </c>
      <c r="H23" s="156" t="s">
        <v>27</v>
      </c>
      <c r="I23" s="157" t="s">
        <v>695</v>
      </c>
    </row>
    <row r="24" spans="1:10">
      <c r="A24" s="164"/>
      <c r="B24" s="123" t="s">
        <v>694</v>
      </c>
      <c r="C24" s="159"/>
      <c r="D24" s="159"/>
      <c r="E24" s="160"/>
      <c r="F24" s="161">
        <f>D23</f>
        <v>3600</v>
      </c>
      <c r="G24" s="161">
        <f t="shared" si="0"/>
        <v>3600</v>
      </c>
      <c r="H24" s="162" t="s">
        <v>28</v>
      </c>
      <c r="I24" s="163" t="s">
        <v>689</v>
      </c>
    </row>
    <row r="25" spans="1:10">
      <c r="A25" s="152">
        <v>9</v>
      </c>
      <c r="B25" s="102" t="s">
        <v>696</v>
      </c>
      <c r="C25" s="153">
        <v>15000</v>
      </c>
      <c r="D25" s="153">
        <f>C25</f>
        <v>15000</v>
      </c>
      <c r="E25" s="154" t="s">
        <v>26</v>
      </c>
      <c r="F25" s="155" t="s">
        <v>697</v>
      </c>
      <c r="G25" s="125" t="str">
        <f t="shared" si="0"/>
        <v>ร้านเจริญภัณฑ์การไฟฟิอิเล็คทรอนิกส์</v>
      </c>
      <c r="H25" s="156" t="s">
        <v>27</v>
      </c>
      <c r="I25" s="157" t="s">
        <v>698</v>
      </c>
    </row>
    <row r="26" spans="1:10">
      <c r="A26" s="164"/>
      <c r="B26" s="123"/>
      <c r="C26" s="159"/>
      <c r="D26" s="159"/>
      <c r="E26" s="160"/>
      <c r="F26" s="161">
        <f>D25</f>
        <v>15000</v>
      </c>
      <c r="G26" s="161">
        <f t="shared" si="0"/>
        <v>15000</v>
      </c>
      <c r="H26" s="162" t="s">
        <v>28</v>
      </c>
      <c r="I26" s="163" t="s">
        <v>699</v>
      </c>
    </row>
    <row r="27" spans="1:10" ht="22.5" thickBot="1">
      <c r="A27" s="178"/>
      <c r="B27" s="179" t="s">
        <v>32</v>
      </c>
      <c r="C27" s="180">
        <f>SUM(C9:C26)</f>
        <v>190940</v>
      </c>
      <c r="D27" s="180">
        <f>SUM(D9:D26)</f>
        <v>190940</v>
      </c>
      <c r="E27" s="181"/>
      <c r="F27" s="182"/>
      <c r="G27" s="182"/>
      <c r="H27" s="183"/>
      <c r="I27" s="184"/>
      <c r="J27" s="185"/>
    </row>
    <row r="28" spans="1:10" ht="22.5" thickTop="1">
      <c r="E28" s="190"/>
      <c r="F28" s="191"/>
      <c r="G28" s="191"/>
      <c r="H28" s="190"/>
      <c r="I28" s="192"/>
    </row>
    <row r="30" spans="1:10">
      <c r="D30" s="193"/>
      <c r="J30" s="172"/>
    </row>
  </sheetData>
  <mergeCells count="31">
    <mergeCell ref="C23:C24"/>
    <mergeCell ref="D23:D24"/>
    <mergeCell ref="E23:E24"/>
    <mergeCell ref="C25:C26"/>
    <mergeCell ref="D25:D26"/>
    <mergeCell ref="E25:E26"/>
    <mergeCell ref="C19:C20"/>
    <mergeCell ref="D19:D20"/>
    <mergeCell ref="E19:E20"/>
    <mergeCell ref="C21:C22"/>
    <mergeCell ref="D21:D22"/>
    <mergeCell ref="E21:E22"/>
    <mergeCell ref="C15:C16"/>
    <mergeCell ref="D15:D16"/>
    <mergeCell ref="E15:E16"/>
    <mergeCell ref="C17:C18"/>
    <mergeCell ref="D17:D18"/>
    <mergeCell ref="E17:E18"/>
    <mergeCell ref="C11:C12"/>
    <mergeCell ref="D11:D12"/>
    <mergeCell ref="E11:E12"/>
    <mergeCell ref="C13:C14"/>
    <mergeCell ref="D13:D14"/>
    <mergeCell ref="E13:E14"/>
    <mergeCell ref="A2:I2"/>
    <mergeCell ref="A3:I3"/>
    <mergeCell ref="A4:I4"/>
    <mergeCell ref="A5:I5"/>
    <mergeCell ref="C9:C10"/>
    <mergeCell ref="D9:D10"/>
    <mergeCell ref="E9:E10"/>
  </mergeCells>
  <pageMargins left="0.7" right="0.7" top="0.75" bottom="0.75" header="0.3" footer="0.3"/>
  <pageSetup paperSize="9" scale="74" orientation="landscape" verticalDpi="0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60"/>
  <sheetViews>
    <sheetView workbookViewId="0">
      <selection activeCell="F74" sqref="F74"/>
    </sheetView>
  </sheetViews>
  <sheetFormatPr defaultRowHeight="23.25"/>
  <cols>
    <col min="1" max="1" width="5.5" style="68" customWidth="1"/>
    <col min="2" max="2" width="21.75" style="69" customWidth="1"/>
    <col min="3" max="3" width="14.375" style="70" customWidth="1"/>
    <col min="4" max="4" width="13.75" style="76" customWidth="1"/>
    <col min="5" max="5" width="10.25" style="72" customWidth="1"/>
    <col min="6" max="6" width="19.375" style="73" customWidth="1"/>
    <col min="7" max="7" width="20.625" style="73" customWidth="1"/>
    <col min="8" max="8" width="18.25" style="72" customWidth="1"/>
    <col min="9" max="9" width="17" style="74" customWidth="1"/>
    <col min="10" max="16384" width="9" style="6"/>
  </cols>
  <sheetData>
    <row r="1" spans="1:11">
      <c r="A1" s="7"/>
      <c r="B1" s="1"/>
      <c r="C1" s="2"/>
      <c r="D1" s="3"/>
      <c r="E1" s="7"/>
      <c r="F1" s="4"/>
      <c r="G1" s="4"/>
      <c r="H1" s="5"/>
      <c r="I1" s="108" t="s">
        <v>142</v>
      </c>
    </row>
    <row r="2" spans="1:11">
      <c r="A2" s="120" t="s">
        <v>54</v>
      </c>
      <c r="B2" s="120"/>
      <c r="C2" s="120"/>
      <c r="D2" s="120"/>
      <c r="E2" s="120"/>
      <c r="F2" s="120"/>
      <c r="G2" s="120"/>
      <c r="H2" s="120"/>
      <c r="I2" s="120"/>
    </row>
    <row r="3" spans="1:11">
      <c r="A3" s="121" t="s">
        <v>1</v>
      </c>
      <c r="B3" s="121"/>
      <c r="C3" s="121"/>
      <c r="D3" s="121"/>
      <c r="E3" s="121"/>
      <c r="F3" s="121"/>
      <c r="G3" s="121"/>
      <c r="H3" s="121"/>
      <c r="I3" s="121"/>
    </row>
    <row r="4" spans="1:11">
      <c r="A4" s="121" t="s">
        <v>55</v>
      </c>
      <c r="B4" s="121"/>
      <c r="C4" s="121"/>
      <c r="D4" s="121"/>
      <c r="E4" s="121"/>
      <c r="F4" s="121"/>
      <c r="G4" s="121"/>
      <c r="H4" s="121"/>
      <c r="I4" s="121"/>
    </row>
    <row r="5" spans="1:11" ht="1.5" customHeight="1">
      <c r="A5" s="122"/>
      <c r="B5" s="122"/>
      <c r="C5" s="122"/>
      <c r="D5" s="122"/>
      <c r="E5" s="122"/>
      <c r="F5" s="122"/>
      <c r="G5" s="122"/>
      <c r="H5" s="122"/>
      <c r="I5" s="122"/>
      <c r="K5" s="93"/>
    </row>
    <row r="6" spans="1:11">
      <c r="A6" s="8" t="s">
        <v>2</v>
      </c>
      <c r="B6" s="9" t="s">
        <v>3</v>
      </c>
      <c r="C6" s="10" t="s">
        <v>4</v>
      </c>
      <c r="D6" s="11" t="s">
        <v>5</v>
      </c>
      <c r="E6" s="8" t="s">
        <v>6</v>
      </c>
      <c r="F6" s="12" t="s">
        <v>7</v>
      </c>
      <c r="G6" s="12" t="s">
        <v>8</v>
      </c>
      <c r="H6" s="8" t="s">
        <v>9</v>
      </c>
      <c r="I6" s="13" t="s">
        <v>10</v>
      </c>
    </row>
    <row r="7" spans="1:11">
      <c r="A7" s="14"/>
      <c r="B7" s="15"/>
      <c r="C7" s="16" t="s">
        <v>11</v>
      </c>
      <c r="D7" s="16" t="s">
        <v>12</v>
      </c>
      <c r="E7" s="14"/>
      <c r="F7" s="17" t="s">
        <v>13</v>
      </c>
      <c r="G7" s="17" t="s">
        <v>14</v>
      </c>
      <c r="H7" s="14" t="s">
        <v>15</v>
      </c>
      <c r="I7" s="18" t="s">
        <v>16</v>
      </c>
    </row>
    <row r="8" spans="1:11">
      <c r="A8" s="19" t="s">
        <v>17</v>
      </c>
      <c r="B8" s="20" t="s">
        <v>18</v>
      </c>
      <c r="C8" s="21" t="s">
        <v>19</v>
      </c>
      <c r="D8" s="21" t="s">
        <v>20</v>
      </c>
      <c r="E8" s="22" t="s">
        <v>21</v>
      </c>
      <c r="F8" s="22" t="s">
        <v>22</v>
      </c>
      <c r="G8" s="22" t="s">
        <v>23</v>
      </c>
      <c r="H8" s="22" t="s">
        <v>24</v>
      </c>
      <c r="I8" s="19" t="s">
        <v>25</v>
      </c>
    </row>
    <row r="9" spans="1:11">
      <c r="A9" s="23">
        <v>1</v>
      </c>
      <c r="B9" s="32" t="s">
        <v>56</v>
      </c>
      <c r="C9" s="116">
        <v>100000</v>
      </c>
      <c r="D9" s="116">
        <f>C9</f>
        <v>100000</v>
      </c>
      <c r="E9" s="118" t="s">
        <v>26</v>
      </c>
      <c r="F9" s="24" t="s">
        <v>57</v>
      </c>
      <c r="G9" s="24" t="str">
        <f>F9</f>
        <v>หจก.ช.วิบูลย์โนนสะอาด</v>
      </c>
      <c r="H9" s="25" t="s">
        <v>27</v>
      </c>
      <c r="I9" s="26" t="s">
        <v>58</v>
      </c>
    </row>
    <row r="10" spans="1:11">
      <c r="A10" s="27"/>
      <c r="B10" s="35"/>
      <c r="C10" s="117"/>
      <c r="D10" s="117"/>
      <c r="E10" s="119"/>
      <c r="F10" s="28">
        <f>D9</f>
        <v>100000</v>
      </c>
      <c r="G10" s="28">
        <f>F10</f>
        <v>100000</v>
      </c>
      <c r="H10" s="29" t="s">
        <v>28</v>
      </c>
      <c r="I10" s="30" t="s">
        <v>59</v>
      </c>
    </row>
    <row r="11" spans="1:11">
      <c r="A11" s="23">
        <v>2</v>
      </c>
      <c r="B11" s="32" t="s">
        <v>60</v>
      </c>
      <c r="C11" s="116">
        <v>40000</v>
      </c>
      <c r="D11" s="116">
        <f>C11</f>
        <v>40000</v>
      </c>
      <c r="E11" s="118" t="s">
        <v>26</v>
      </c>
      <c r="F11" s="24" t="s">
        <v>61</v>
      </c>
      <c r="G11" s="24" t="str">
        <f t="shared" ref="G11:G26" si="0">F11</f>
        <v>บ.ไอคิวโอเอโซลูชั่น จำกัด</v>
      </c>
      <c r="H11" s="25" t="s">
        <v>27</v>
      </c>
      <c r="I11" s="26" t="s">
        <v>62</v>
      </c>
    </row>
    <row r="12" spans="1:11">
      <c r="A12" s="31"/>
      <c r="B12" s="35"/>
      <c r="C12" s="117"/>
      <c r="D12" s="117"/>
      <c r="E12" s="119"/>
      <c r="F12" s="28">
        <f>D11</f>
        <v>40000</v>
      </c>
      <c r="G12" s="28">
        <f t="shared" si="0"/>
        <v>40000</v>
      </c>
      <c r="H12" s="29" t="s">
        <v>28</v>
      </c>
      <c r="I12" s="30" t="s">
        <v>59</v>
      </c>
    </row>
    <row r="13" spans="1:11">
      <c r="A13" s="23">
        <v>3</v>
      </c>
      <c r="B13" s="32" t="s">
        <v>63</v>
      </c>
      <c r="C13" s="116">
        <v>36000</v>
      </c>
      <c r="D13" s="116">
        <f>C13</f>
        <v>36000</v>
      </c>
      <c r="E13" s="118" t="s">
        <v>26</v>
      </c>
      <c r="F13" s="24" t="s">
        <v>61</v>
      </c>
      <c r="G13" s="34" t="str">
        <f t="shared" si="0"/>
        <v>บ.ไอคิวโอเอโซลูชั่น จำกัด</v>
      </c>
      <c r="H13" s="25" t="s">
        <v>27</v>
      </c>
      <c r="I13" s="26" t="s">
        <v>72</v>
      </c>
    </row>
    <row r="14" spans="1:11">
      <c r="A14" s="31"/>
      <c r="B14" s="35"/>
      <c r="C14" s="117"/>
      <c r="D14" s="117"/>
      <c r="E14" s="119"/>
      <c r="F14" s="28">
        <f>D13</f>
        <v>36000</v>
      </c>
      <c r="G14" s="28">
        <f t="shared" si="0"/>
        <v>36000</v>
      </c>
      <c r="H14" s="29" t="s">
        <v>28</v>
      </c>
      <c r="I14" s="30" t="s">
        <v>59</v>
      </c>
    </row>
    <row r="15" spans="1:11">
      <c r="A15" s="23">
        <v>4</v>
      </c>
      <c r="B15" s="32" t="s">
        <v>64</v>
      </c>
      <c r="C15" s="116">
        <v>86400</v>
      </c>
      <c r="D15" s="116">
        <f>C15</f>
        <v>86400</v>
      </c>
      <c r="E15" s="118" t="s">
        <v>26</v>
      </c>
      <c r="F15" s="33" t="s">
        <v>66</v>
      </c>
      <c r="G15" s="33" t="str">
        <f t="shared" si="0"/>
        <v>นายเทพพร ยันตุ</v>
      </c>
      <c r="H15" s="25" t="s">
        <v>27</v>
      </c>
      <c r="I15" s="26" t="s">
        <v>73</v>
      </c>
    </row>
    <row r="16" spans="1:11">
      <c r="A16" s="31"/>
      <c r="B16" s="35" t="s">
        <v>65</v>
      </c>
      <c r="C16" s="117"/>
      <c r="D16" s="117"/>
      <c r="E16" s="119"/>
      <c r="F16" s="28">
        <v>86400</v>
      </c>
      <c r="G16" s="28">
        <f t="shared" si="0"/>
        <v>86400</v>
      </c>
      <c r="H16" s="29" t="s">
        <v>28</v>
      </c>
      <c r="I16" s="30" t="s">
        <v>59</v>
      </c>
    </row>
    <row r="17" spans="1:9">
      <c r="A17" s="23">
        <v>5</v>
      </c>
      <c r="B17" s="32" t="s">
        <v>67</v>
      </c>
      <c r="C17" s="116">
        <v>86400</v>
      </c>
      <c r="D17" s="116">
        <f>C17</f>
        <v>86400</v>
      </c>
      <c r="E17" s="118" t="s">
        <v>26</v>
      </c>
      <c r="F17" s="33" t="s">
        <v>68</v>
      </c>
      <c r="G17" s="33" t="str">
        <f t="shared" si="0"/>
        <v>นางสาวอุทุมพร ประสมพล</v>
      </c>
      <c r="H17" s="25" t="s">
        <v>27</v>
      </c>
      <c r="I17" s="26" t="s">
        <v>74</v>
      </c>
    </row>
    <row r="18" spans="1:9">
      <c r="A18" s="31"/>
      <c r="B18" s="35" t="s">
        <v>65</v>
      </c>
      <c r="C18" s="117"/>
      <c r="D18" s="117"/>
      <c r="E18" s="119"/>
      <c r="F18" s="28">
        <v>86400</v>
      </c>
      <c r="G18" s="28">
        <f t="shared" si="0"/>
        <v>86400</v>
      </c>
      <c r="H18" s="29" t="s">
        <v>28</v>
      </c>
      <c r="I18" s="30" t="s">
        <v>59</v>
      </c>
    </row>
    <row r="19" spans="1:9">
      <c r="A19" s="23">
        <v>6</v>
      </c>
      <c r="B19" s="32" t="s">
        <v>69</v>
      </c>
      <c r="C19" s="116">
        <v>60000</v>
      </c>
      <c r="D19" s="116">
        <f>C19</f>
        <v>60000</v>
      </c>
      <c r="E19" s="118" t="s">
        <v>26</v>
      </c>
      <c r="F19" s="33" t="s">
        <v>30</v>
      </c>
      <c r="G19" s="33" t="str">
        <f t="shared" si="0"/>
        <v>นายสากล กองเพ็ชร</v>
      </c>
      <c r="H19" s="25" t="s">
        <v>27</v>
      </c>
      <c r="I19" s="26" t="s">
        <v>75</v>
      </c>
    </row>
    <row r="20" spans="1:9">
      <c r="A20" s="27"/>
      <c r="B20" s="35"/>
      <c r="C20" s="117"/>
      <c r="D20" s="117"/>
      <c r="E20" s="119"/>
      <c r="F20" s="28">
        <f>D19</f>
        <v>60000</v>
      </c>
      <c r="G20" s="28">
        <f t="shared" si="0"/>
        <v>60000</v>
      </c>
      <c r="H20" s="29" t="s">
        <v>28</v>
      </c>
      <c r="I20" s="30" t="s">
        <v>59</v>
      </c>
    </row>
    <row r="21" spans="1:9">
      <c r="A21" s="23">
        <v>7</v>
      </c>
      <c r="B21" s="32" t="s">
        <v>70</v>
      </c>
      <c r="C21" s="116">
        <v>60000</v>
      </c>
      <c r="D21" s="116">
        <f>C21</f>
        <v>60000</v>
      </c>
      <c r="E21" s="118" t="s">
        <v>26</v>
      </c>
      <c r="F21" s="33" t="s">
        <v>71</v>
      </c>
      <c r="G21" s="33" t="str">
        <f t="shared" si="0"/>
        <v>นายนิยม สีชาทุม</v>
      </c>
      <c r="H21" s="25" t="s">
        <v>27</v>
      </c>
      <c r="I21" s="26" t="s">
        <v>76</v>
      </c>
    </row>
    <row r="22" spans="1:9">
      <c r="A22" s="27"/>
      <c r="B22" s="35"/>
      <c r="C22" s="117"/>
      <c r="D22" s="117"/>
      <c r="E22" s="119"/>
      <c r="F22" s="28">
        <f>D21</f>
        <v>60000</v>
      </c>
      <c r="G22" s="28">
        <f t="shared" si="0"/>
        <v>60000</v>
      </c>
      <c r="H22" s="29" t="s">
        <v>28</v>
      </c>
      <c r="I22" s="30" t="s">
        <v>59</v>
      </c>
    </row>
    <row r="23" spans="1:9">
      <c r="A23" s="23">
        <v>8</v>
      </c>
      <c r="B23" s="32" t="s">
        <v>77</v>
      </c>
      <c r="C23" s="116">
        <v>86400</v>
      </c>
      <c r="D23" s="116">
        <f>C23</f>
        <v>86400</v>
      </c>
      <c r="E23" s="118" t="s">
        <v>26</v>
      </c>
      <c r="F23" s="33" t="s">
        <v>29</v>
      </c>
      <c r="G23" s="33" t="str">
        <f t="shared" si="0"/>
        <v>นางสาวจิรวดี ทรงภักดี</v>
      </c>
      <c r="H23" s="25" t="s">
        <v>27</v>
      </c>
      <c r="I23" s="26" t="s">
        <v>79</v>
      </c>
    </row>
    <row r="24" spans="1:9">
      <c r="A24" s="31"/>
      <c r="B24" s="35" t="s">
        <v>78</v>
      </c>
      <c r="C24" s="117"/>
      <c r="D24" s="117"/>
      <c r="E24" s="119"/>
      <c r="F24" s="28">
        <f>D23</f>
        <v>86400</v>
      </c>
      <c r="G24" s="28">
        <f t="shared" si="0"/>
        <v>86400</v>
      </c>
      <c r="H24" s="29" t="s">
        <v>28</v>
      </c>
      <c r="I24" s="30" t="s">
        <v>59</v>
      </c>
    </row>
    <row r="25" spans="1:9">
      <c r="A25" s="23">
        <v>9</v>
      </c>
      <c r="B25" s="32" t="s">
        <v>77</v>
      </c>
      <c r="C25" s="116">
        <v>86400</v>
      </c>
      <c r="D25" s="116">
        <f>C25</f>
        <v>86400</v>
      </c>
      <c r="E25" s="118" t="s">
        <v>26</v>
      </c>
      <c r="F25" s="33" t="s">
        <v>80</v>
      </c>
      <c r="G25" s="33" t="str">
        <f t="shared" si="0"/>
        <v>นางสาวรจนา รูปคำ</v>
      </c>
      <c r="H25" s="25" t="s">
        <v>27</v>
      </c>
      <c r="I25" s="26" t="s">
        <v>84</v>
      </c>
    </row>
    <row r="26" spans="1:9">
      <c r="A26" s="31"/>
      <c r="B26" s="35"/>
      <c r="C26" s="117"/>
      <c r="D26" s="117"/>
      <c r="E26" s="119"/>
      <c r="F26" s="28">
        <f>D25</f>
        <v>86400</v>
      </c>
      <c r="G26" s="28">
        <f t="shared" si="0"/>
        <v>86400</v>
      </c>
      <c r="H26" s="29" t="s">
        <v>28</v>
      </c>
      <c r="I26" s="30" t="s">
        <v>59</v>
      </c>
    </row>
    <row r="27" spans="1:9">
      <c r="A27" s="23">
        <v>10</v>
      </c>
      <c r="B27" s="32" t="s">
        <v>81</v>
      </c>
      <c r="C27" s="116">
        <v>90000</v>
      </c>
      <c r="D27" s="116">
        <f>C27</f>
        <v>90000</v>
      </c>
      <c r="E27" s="118" t="s">
        <v>26</v>
      </c>
      <c r="F27" s="33" t="s">
        <v>86</v>
      </c>
      <c r="G27" s="33" t="str">
        <f t="shared" ref="G27:G33" si="1">F27</f>
        <v>นายวิทวัส ปิตะระเต</v>
      </c>
      <c r="H27" s="25" t="s">
        <v>27</v>
      </c>
      <c r="I27" s="26" t="s">
        <v>85</v>
      </c>
    </row>
    <row r="28" spans="1:9">
      <c r="A28" s="27"/>
      <c r="B28" s="35" t="s">
        <v>82</v>
      </c>
      <c r="C28" s="117"/>
      <c r="D28" s="117"/>
      <c r="E28" s="119"/>
      <c r="F28" s="28">
        <f>D27</f>
        <v>90000</v>
      </c>
      <c r="G28" s="28">
        <f t="shared" si="1"/>
        <v>90000</v>
      </c>
      <c r="H28" s="29" t="s">
        <v>28</v>
      </c>
      <c r="I28" s="30" t="s">
        <v>59</v>
      </c>
    </row>
    <row r="29" spans="1:9">
      <c r="A29" s="23">
        <v>11</v>
      </c>
      <c r="B29" s="32" t="s">
        <v>88</v>
      </c>
      <c r="C29" s="116">
        <v>108000</v>
      </c>
      <c r="D29" s="116">
        <f>C29</f>
        <v>108000</v>
      </c>
      <c r="E29" s="118" t="s">
        <v>26</v>
      </c>
      <c r="F29" s="33" t="s">
        <v>83</v>
      </c>
      <c r="G29" s="33" t="str">
        <f t="shared" si="1"/>
        <v>นายกฤษณะ  ฤทธิ์มาร</v>
      </c>
      <c r="H29" s="25" t="s">
        <v>27</v>
      </c>
      <c r="I29" s="26" t="s">
        <v>89</v>
      </c>
    </row>
    <row r="30" spans="1:9">
      <c r="A30" s="31"/>
      <c r="B30" s="35" t="s">
        <v>87</v>
      </c>
      <c r="C30" s="117"/>
      <c r="D30" s="117"/>
      <c r="E30" s="119"/>
      <c r="F30" s="28">
        <f>D29</f>
        <v>108000</v>
      </c>
      <c r="G30" s="28">
        <f t="shared" si="1"/>
        <v>108000</v>
      </c>
      <c r="H30" s="29" t="s">
        <v>28</v>
      </c>
      <c r="I30" s="30" t="s">
        <v>59</v>
      </c>
    </row>
    <row r="31" spans="1:9">
      <c r="A31" s="23">
        <v>12</v>
      </c>
      <c r="B31" s="32" t="s">
        <v>90</v>
      </c>
      <c r="C31" s="37">
        <v>80000</v>
      </c>
      <c r="D31" s="37">
        <f>C31</f>
        <v>80000</v>
      </c>
      <c r="E31" s="23" t="s">
        <v>26</v>
      </c>
      <c r="F31" s="33" t="s">
        <v>92</v>
      </c>
      <c r="G31" s="33" t="str">
        <f t="shared" si="1"/>
        <v>บิ๊กบอสโฮม</v>
      </c>
      <c r="H31" s="25" t="s">
        <v>27</v>
      </c>
      <c r="I31" s="26" t="s">
        <v>93</v>
      </c>
    </row>
    <row r="32" spans="1:9">
      <c r="A32" s="31"/>
      <c r="B32" s="35" t="s">
        <v>91</v>
      </c>
      <c r="C32" s="36"/>
      <c r="D32" s="36"/>
      <c r="E32" s="27"/>
      <c r="F32" s="28">
        <f>D31</f>
        <v>80000</v>
      </c>
      <c r="G32" s="28">
        <f t="shared" si="1"/>
        <v>80000</v>
      </c>
      <c r="H32" s="29" t="s">
        <v>28</v>
      </c>
      <c r="I32" s="30" t="s">
        <v>94</v>
      </c>
    </row>
    <row r="33" spans="1:11">
      <c r="A33" s="23">
        <v>13</v>
      </c>
      <c r="B33" s="32" t="s">
        <v>95</v>
      </c>
      <c r="C33" s="116">
        <v>1230</v>
      </c>
      <c r="D33" s="116">
        <f>C33</f>
        <v>1230</v>
      </c>
      <c r="E33" s="118" t="s">
        <v>26</v>
      </c>
      <c r="F33" s="33" t="s">
        <v>97</v>
      </c>
      <c r="G33" s="33" t="str">
        <f t="shared" si="1"/>
        <v>ร้านป้าย 2014</v>
      </c>
      <c r="H33" s="25" t="s">
        <v>27</v>
      </c>
      <c r="I33" s="26" t="s">
        <v>98</v>
      </c>
    </row>
    <row r="34" spans="1:11">
      <c r="A34" s="31"/>
      <c r="B34" s="35" t="s">
        <v>96</v>
      </c>
      <c r="C34" s="117"/>
      <c r="D34" s="117"/>
      <c r="E34" s="119"/>
      <c r="F34" s="28">
        <f>D33</f>
        <v>1230</v>
      </c>
      <c r="G34" s="28">
        <f t="shared" ref="G34:G56" si="2">F34</f>
        <v>1230</v>
      </c>
      <c r="H34" s="29" t="s">
        <v>28</v>
      </c>
      <c r="I34" s="30" t="s">
        <v>99</v>
      </c>
    </row>
    <row r="35" spans="1:11">
      <c r="A35" s="38">
        <v>14</v>
      </c>
      <c r="B35" s="39" t="s">
        <v>100</v>
      </c>
      <c r="C35" s="114">
        <v>1190</v>
      </c>
      <c r="D35" s="114">
        <f>C35</f>
        <v>1190</v>
      </c>
      <c r="E35" s="112" t="s">
        <v>26</v>
      </c>
      <c r="F35" s="24" t="s">
        <v>102</v>
      </c>
      <c r="G35" s="40" t="str">
        <f t="shared" si="2"/>
        <v>บ.ไอคิวเซ้าท์อีสต์โอเออุดรธานีจำกัด</v>
      </c>
      <c r="H35" s="41" t="s">
        <v>27</v>
      </c>
      <c r="I35" s="42" t="s">
        <v>103</v>
      </c>
    </row>
    <row r="36" spans="1:11">
      <c r="A36" s="27"/>
      <c r="B36" s="43" t="s">
        <v>101</v>
      </c>
      <c r="C36" s="115"/>
      <c r="D36" s="115"/>
      <c r="E36" s="113"/>
      <c r="F36" s="45">
        <f>D35</f>
        <v>1190</v>
      </c>
      <c r="G36" s="45">
        <f t="shared" si="2"/>
        <v>1190</v>
      </c>
      <c r="H36" s="46" t="s">
        <v>28</v>
      </c>
      <c r="I36" s="30" t="s">
        <v>99</v>
      </c>
    </row>
    <row r="37" spans="1:11">
      <c r="A37" s="38">
        <v>15</v>
      </c>
      <c r="B37" s="39" t="s">
        <v>104</v>
      </c>
      <c r="C37" s="100">
        <v>225</v>
      </c>
      <c r="D37" s="100">
        <f>C37</f>
        <v>225</v>
      </c>
      <c r="E37" s="112" t="s">
        <v>26</v>
      </c>
      <c r="F37" s="101" t="s">
        <v>97</v>
      </c>
      <c r="G37" s="106" t="str">
        <f>F37</f>
        <v>ร้านป้าย 2014</v>
      </c>
      <c r="H37" s="41" t="s">
        <v>27</v>
      </c>
      <c r="I37" s="42" t="s">
        <v>106</v>
      </c>
      <c r="K37" s="75"/>
    </row>
    <row r="38" spans="1:11">
      <c r="A38" s="27"/>
      <c r="B38" s="43" t="s">
        <v>105</v>
      </c>
      <c r="C38" s="44"/>
      <c r="D38" s="44"/>
      <c r="E38" s="113"/>
      <c r="F38" s="45">
        <f>D37</f>
        <v>225</v>
      </c>
      <c r="G38" s="45">
        <f>F38</f>
        <v>225</v>
      </c>
      <c r="H38" s="46" t="s">
        <v>28</v>
      </c>
      <c r="I38" s="30" t="s">
        <v>107</v>
      </c>
    </row>
    <row r="39" spans="1:11">
      <c r="A39" s="38">
        <v>16</v>
      </c>
      <c r="B39" s="39" t="s">
        <v>108</v>
      </c>
      <c r="C39" s="100">
        <v>730</v>
      </c>
      <c r="D39" s="100">
        <f>C39</f>
        <v>730</v>
      </c>
      <c r="E39" s="112" t="s">
        <v>26</v>
      </c>
      <c r="F39" s="101" t="s">
        <v>97</v>
      </c>
      <c r="G39" s="106" t="str">
        <f>F39</f>
        <v>ร้านป้าย 2014</v>
      </c>
      <c r="H39" s="41" t="s">
        <v>27</v>
      </c>
      <c r="I39" s="42" t="s">
        <v>110</v>
      </c>
    </row>
    <row r="40" spans="1:11">
      <c r="A40" s="27"/>
      <c r="B40" s="39" t="s">
        <v>109</v>
      </c>
      <c r="C40" s="100"/>
      <c r="D40" s="100"/>
      <c r="E40" s="113"/>
      <c r="F40" s="101">
        <f>D39</f>
        <v>730</v>
      </c>
      <c r="G40" s="101">
        <f>F40</f>
        <v>730</v>
      </c>
      <c r="H40" s="46" t="s">
        <v>28</v>
      </c>
      <c r="I40" s="30" t="s">
        <v>111</v>
      </c>
    </row>
    <row r="41" spans="1:11">
      <c r="A41" s="38">
        <v>17</v>
      </c>
      <c r="B41" s="102" t="s">
        <v>113</v>
      </c>
      <c r="C41" s="114">
        <v>8731</v>
      </c>
      <c r="D41" s="114">
        <f>C41</f>
        <v>8731</v>
      </c>
      <c r="E41" s="112" t="s">
        <v>26</v>
      </c>
      <c r="F41" s="40" t="s">
        <v>114</v>
      </c>
      <c r="G41" s="40" t="s">
        <v>114</v>
      </c>
      <c r="H41" s="41" t="s">
        <v>27</v>
      </c>
      <c r="I41" s="42" t="s">
        <v>115</v>
      </c>
    </row>
    <row r="42" spans="1:11">
      <c r="A42" s="27"/>
      <c r="B42" s="43" t="s">
        <v>112</v>
      </c>
      <c r="C42" s="115"/>
      <c r="D42" s="115"/>
      <c r="E42" s="113"/>
      <c r="F42" s="45">
        <f>D41</f>
        <v>8731</v>
      </c>
      <c r="G42" s="45">
        <f t="shared" si="2"/>
        <v>8731</v>
      </c>
      <c r="H42" s="46" t="s">
        <v>28</v>
      </c>
      <c r="I42" s="47" t="s">
        <v>31</v>
      </c>
    </row>
    <row r="43" spans="1:11">
      <c r="A43" s="38">
        <v>18</v>
      </c>
      <c r="B43" s="39" t="s">
        <v>116</v>
      </c>
      <c r="C43" s="100">
        <v>3648.7</v>
      </c>
      <c r="D43" s="100">
        <f>C43</f>
        <v>3648.7</v>
      </c>
      <c r="E43" s="112" t="s">
        <v>26</v>
      </c>
      <c r="F43" s="105" t="s">
        <v>118</v>
      </c>
      <c r="G43" s="103" t="str">
        <f t="shared" ref="G43:G52" si="3">F43</f>
        <v>หจก.เฮียบหงวนมิลเลอร์ (สาขากุมภวาปี)</v>
      </c>
      <c r="H43" s="41" t="s">
        <v>27</v>
      </c>
      <c r="I43" s="42" t="s">
        <v>119</v>
      </c>
    </row>
    <row r="44" spans="1:11">
      <c r="A44" s="27"/>
      <c r="B44" s="43" t="s">
        <v>117</v>
      </c>
      <c r="C44" s="44"/>
      <c r="D44" s="44"/>
      <c r="E44" s="113"/>
      <c r="F44" s="45">
        <f>D43</f>
        <v>3648.7</v>
      </c>
      <c r="G44" s="104">
        <f t="shared" si="3"/>
        <v>3648.7</v>
      </c>
      <c r="H44" s="46" t="s">
        <v>28</v>
      </c>
      <c r="I44" s="30" t="s">
        <v>120</v>
      </c>
    </row>
    <row r="45" spans="1:11">
      <c r="A45" s="38">
        <v>19</v>
      </c>
      <c r="B45" s="39" t="s">
        <v>121</v>
      </c>
      <c r="C45" s="100">
        <v>38301</v>
      </c>
      <c r="D45" s="100">
        <f>C45</f>
        <v>38301</v>
      </c>
      <c r="E45" s="112" t="s">
        <v>26</v>
      </c>
      <c r="F45" s="40" t="s">
        <v>114</v>
      </c>
      <c r="G45" s="107" t="str">
        <f t="shared" si="3"/>
        <v>หจก.ร้านวิทยาภรณ์</v>
      </c>
      <c r="H45" s="41" t="s">
        <v>27</v>
      </c>
      <c r="I45" s="42" t="s">
        <v>123</v>
      </c>
    </row>
    <row r="46" spans="1:11">
      <c r="A46" s="27"/>
      <c r="B46" s="43" t="s">
        <v>122</v>
      </c>
      <c r="C46" s="44"/>
      <c r="D46" s="44"/>
      <c r="E46" s="113"/>
      <c r="F46" s="45">
        <f>D45</f>
        <v>38301</v>
      </c>
      <c r="G46" s="104">
        <f t="shared" si="3"/>
        <v>38301</v>
      </c>
      <c r="H46" s="46" t="s">
        <v>28</v>
      </c>
      <c r="I46" s="47" t="s">
        <v>120</v>
      </c>
    </row>
    <row r="47" spans="1:11">
      <c r="A47" s="38">
        <v>20</v>
      </c>
      <c r="B47" s="39" t="s">
        <v>124</v>
      </c>
      <c r="C47" s="100">
        <v>1920</v>
      </c>
      <c r="D47" s="100">
        <f>C47</f>
        <v>1920</v>
      </c>
      <c r="E47" s="112" t="s">
        <v>26</v>
      </c>
      <c r="F47" s="106" t="s">
        <v>126</v>
      </c>
      <c r="G47" s="107" t="str">
        <f t="shared" si="3"/>
        <v>ธาราอะไหล่ยนต์</v>
      </c>
      <c r="H47" s="41" t="s">
        <v>27</v>
      </c>
      <c r="I47" s="42" t="s">
        <v>127</v>
      </c>
    </row>
    <row r="48" spans="1:11">
      <c r="A48" s="27"/>
      <c r="B48" s="43" t="s">
        <v>125</v>
      </c>
      <c r="C48" s="44"/>
      <c r="D48" s="44"/>
      <c r="E48" s="113"/>
      <c r="F48" s="45">
        <f>D47</f>
        <v>1920</v>
      </c>
      <c r="G48" s="104">
        <f t="shared" si="3"/>
        <v>1920</v>
      </c>
      <c r="H48" s="46" t="s">
        <v>28</v>
      </c>
      <c r="I48" s="47" t="s">
        <v>120</v>
      </c>
    </row>
    <row r="49" spans="1:10">
      <c r="A49" s="38">
        <v>21</v>
      </c>
      <c r="B49" s="39" t="s">
        <v>128</v>
      </c>
      <c r="C49" s="100">
        <v>4950</v>
      </c>
      <c r="D49" s="100">
        <f>C49</f>
        <v>4950</v>
      </c>
      <c r="E49" s="112" t="s">
        <v>26</v>
      </c>
      <c r="F49" s="106" t="s">
        <v>126</v>
      </c>
      <c r="G49" s="107" t="str">
        <f t="shared" si="3"/>
        <v>ธาราอะไหล่ยนต์</v>
      </c>
      <c r="H49" s="41" t="s">
        <v>27</v>
      </c>
      <c r="I49" s="42" t="s">
        <v>130</v>
      </c>
    </row>
    <row r="50" spans="1:10">
      <c r="A50" s="27"/>
      <c r="B50" s="43" t="s">
        <v>129</v>
      </c>
      <c r="C50" s="44"/>
      <c r="D50" s="44"/>
      <c r="E50" s="113"/>
      <c r="F50" s="45">
        <f>D49</f>
        <v>4950</v>
      </c>
      <c r="G50" s="104">
        <f t="shared" si="3"/>
        <v>4950</v>
      </c>
      <c r="H50" s="46" t="s">
        <v>28</v>
      </c>
      <c r="I50" s="47" t="s">
        <v>131</v>
      </c>
    </row>
    <row r="51" spans="1:10">
      <c r="A51" s="38">
        <v>22</v>
      </c>
      <c r="B51" s="39" t="s">
        <v>132</v>
      </c>
      <c r="C51" s="100">
        <v>5450</v>
      </c>
      <c r="D51" s="100">
        <f>C51</f>
        <v>5450</v>
      </c>
      <c r="E51" s="112" t="s">
        <v>26</v>
      </c>
      <c r="F51" s="106" t="s">
        <v>126</v>
      </c>
      <c r="G51" s="107" t="str">
        <f t="shared" si="3"/>
        <v>ธาราอะไหล่ยนต์</v>
      </c>
      <c r="H51" s="41" t="s">
        <v>27</v>
      </c>
      <c r="I51" s="42" t="s">
        <v>134</v>
      </c>
    </row>
    <row r="52" spans="1:10">
      <c r="A52" s="27"/>
      <c r="B52" s="43" t="s">
        <v>133</v>
      </c>
      <c r="C52" s="100"/>
      <c r="D52" s="100"/>
      <c r="E52" s="113"/>
      <c r="F52" s="101">
        <f>D51</f>
        <v>5450</v>
      </c>
      <c r="G52" s="45">
        <f t="shared" si="3"/>
        <v>5450</v>
      </c>
      <c r="H52" s="46" t="s">
        <v>28</v>
      </c>
      <c r="I52" s="47" t="s">
        <v>131</v>
      </c>
    </row>
    <row r="53" spans="1:10">
      <c r="A53" s="38">
        <v>23</v>
      </c>
      <c r="B53" s="39" t="s">
        <v>135</v>
      </c>
      <c r="C53" s="49">
        <v>480</v>
      </c>
      <c r="D53" s="49">
        <f>C53</f>
        <v>480</v>
      </c>
      <c r="E53" s="112" t="s">
        <v>26</v>
      </c>
      <c r="F53" s="50" t="s">
        <v>137</v>
      </c>
      <c r="G53" s="51" t="str">
        <f t="shared" si="2"/>
        <v>ทีเอ็มเคคอมพ์เซอร์วิส</v>
      </c>
      <c r="H53" s="41" t="s">
        <v>27</v>
      </c>
      <c r="I53" s="42" t="s">
        <v>138</v>
      </c>
    </row>
    <row r="54" spans="1:10">
      <c r="A54" s="27"/>
      <c r="B54" s="43" t="s">
        <v>136</v>
      </c>
      <c r="C54" s="52"/>
      <c r="D54" s="52"/>
      <c r="E54" s="113"/>
      <c r="F54" s="45">
        <f>D53</f>
        <v>480</v>
      </c>
      <c r="G54" s="45">
        <f t="shared" si="2"/>
        <v>480</v>
      </c>
      <c r="H54" s="46" t="s">
        <v>28</v>
      </c>
      <c r="I54" s="47" t="s">
        <v>131</v>
      </c>
    </row>
    <row r="55" spans="1:10">
      <c r="A55" s="38">
        <v>24</v>
      </c>
      <c r="B55" s="48" t="s">
        <v>139</v>
      </c>
      <c r="C55" s="49">
        <v>1140</v>
      </c>
      <c r="D55" s="49">
        <f>C55</f>
        <v>1140</v>
      </c>
      <c r="E55" s="112" t="s">
        <v>26</v>
      </c>
      <c r="F55" s="50" t="s">
        <v>137</v>
      </c>
      <c r="G55" s="50" t="str">
        <f t="shared" si="2"/>
        <v>ทีเอ็มเคคอมพ์เซอร์วิส</v>
      </c>
      <c r="H55" s="41" t="s">
        <v>27</v>
      </c>
      <c r="I55" s="42" t="s">
        <v>141</v>
      </c>
    </row>
    <row r="56" spans="1:10">
      <c r="A56" s="27"/>
      <c r="B56" s="43" t="s">
        <v>140</v>
      </c>
      <c r="C56" s="52"/>
      <c r="D56" s="52"/>
      <c r="E56" s="113"/>
      <c r="F56" s="45">
        <f>D55</f>
        <v>1140</v>
      </c>
      <c r="G56" s="45">
        <f t="shared" si="2"/>
        <v>1140</v>
      </c>
      <c r="H56" s="46" t="s">
        <v>28</v>
      </c>
      <c r="I56" s="47" t="s">
        <v>131</v>
      </c>
    </row>
    <row r="57" spans="1:10" ht="24" thickBot="1">
      <c r="A57" s="53"/>
      <c r="B57" s="54" t="s">
        <v>32</v>
      </c>
      <c r="C57" s="55">
        <f>SUM(C9:C56)</f>
        <v>987595.7</v>
      </c>
      <c r="D57" s="55">
        <f>SUM(D9:D56)</f>
        <v>987595.7</v>
      </c>
      <c r="E57" s="56"/>
      <c r="F57" s="57"/>
      <c r="G57" s="57"/>
      <c r="H57" s="58"/>
      <c r="I57" s="59"/>
      <c r="J57" s="60"/>
    </row>
    <row r="58" spans="1:10" ht="24" thickTop="1">
      <c r="A58" s="61"/>
      <c r="B58" s="62"/>
      <c r="C58" s="63"/>
      <c r="D58" s="64"/>
      <c r="E58" s="65"/>
      <c r="F58" s="66"/>
      <c r="G58" s="66"/>
      <c r="H58" s="65"/>
      <c r="I58" s="67"/>
    </row>
    <row r="60" spans="1:10">
      <c r="D60" s="71"/>
      <c r="J60" s="75"/>
    </row>
  </sheetData>
  <mergeCells count="55">
    <mergeCell ref="A2:I2"/>
    <mergeCell ref="A3:I3"/>
    <mergeCell ref="A4:I4"/>
    <mergeCell ref="A5:I5"/>
    <mergeCell ref="C9:C10"/>
    <mergeCell ref="D9:D10"/>
    <mergeCell ref="E9:E10"/>
    <mergeCell ref="C11:C12"/>
    <mergeCell ref="D11:D12"/>
    <mergeCell ref="E11:E12"/>
    <mergeCell ref="C13:C14"/>
    <mergeCell ref="D13:D14"/>
    <mergeCell ref="E13:E14"/>
    <mergeCell ref="C15:C16"/>
    <mergeCell ref="D15:D16"/>
    <mergeCell ref="E15:E16"/>
    <mergeCell ref="C17:C18"/>
    <mergeCell ref="D17:D18"/>
    <mergeCell ref="E17:E18"/>
    <mergeCell ref="C19:C20"/>
    <mergeCell ref="D19:D20"/>
    <mergeCell ref="E19:E20"/>
    <mergeCell ref="C21:C22"/>
    <mergeCell ref="D21:D22"/>
    <mergeCell ref="E21:E22"/>
    <mergeCell ref="C23:C24"/>
    <mergeCell ref="D23:D24"/>
    <mergeCell ref="E23:E24"/>
    <mergeCell ref="C25:C26"/>
    <mergeCell ref="D25:D26"/>
    <mergeCell ref="E25:E26"/>
    <mergeCell ref="C27:C28"/>
    <mergeCell ref="D27:D28"/>
    <mergeCell ref="E27:E28"/>
    <mergeCell ref="C29:C30"/>
    <mergeCell ref="D29:D30"/>
    <mergeCell ref="E29:E30"/>
    <mergeCell ref="C33:C34"/>
    <mergeCell ref="D33:D34"/>
    <mergeCell ref="E33:E34"/>
    <mergeCell ref="C35:C36"/>
    <mergeCell ref="D35:D36"/>
    <mergeCell ref="E35:E36"/>
    <mergeCell ref="E55:E56"/>
    <mergeCell ref="E37:E38"/>
    <mergeCell ref="E39:E40"/>
    <mergeCell ref="C41:C42"/>
    <mergeCell ref="D41:D42"/>
    <mergeCell ref="E41:E42"/>
    <mergeCell ref="E43:E44"/>
    <mergeCell ref="E45:E46"/>
    <mergeCell ref="E47:E48"/>
    <mergeCell ref="E49:E50"/>
    <mergeCell ref="E51:E52"/>
    <mergeCell ref="E53:E54"/>
  </mergeCells>
  <pageMargins left="0" right="0" top="0.74803149606299213" bottom="0.74803149606299213" header="0.31496062992125984" footer="0.31496062992125984"/>
  <pageSetup paperSize="9" scale="96" orientation="landscape" verticalDpi="0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K50"/>
  <sheetViews>
    <sheetView topLeftCell="C1" workbookViewId="0">
      <selection activeCell="C1" sqref="A1:I50"/>
    </sheetView>
  </sheetViews>
  <sheetFormatPr defaultRowHeight="23.25"/>
  <cols>
    <col min="1" max="1" width="5.5" style="68" customWidth="1"/>
    <col min="2" max="2" width="21.75" style="69" customWidth="1"/>
    <col min="3" max="3" width="14.375" style="70" customWidth="1"/>
    <col min="4" max="4" width="13.75" style="76" customWidth="1"/>
    <col min="5" max="5" width="10.25" style="72" customWidth="1"/>
    <col min="6" max="6" width="19.375" style="73" customWidth="1"/>
    <col min="7" max="7" width="20.625" style="73" customWidth="1"/>
    <col min="8" max="8" width="18.25" style="72" customWidth="1"/>
    <col min="9" max="9" width="17" style="74" customWidth="1"/>
    <col min="10" max="16384" width="9" style="6"/>
  </cols>
  <sheetData>
    <row r="1" spans="1:11">
      <c r="A1" s="99"/>
      <c r="B1" s="1"/>
      <c r="C1" s="2"/>
      <c r="D1" s="3"/>
      <c r="E1" s="99"/>
      <c r="F1" s="4"/>
      <c r="G1" s="4"/>
      <c r="H1" s="5"/>
      <c r="I1" s="108" t="s">
        <v>142</v>
      </c>
    </row>
    <row r="2" spans="1:11">
      <c r="A2" s="120" t="s">
        <v>143</v>
      </c>
      <c r="B2" s="120"/>
      <c r="C2" s="120"/>
      <c r="D2" s="120"/>
      <c r="E2" s="120"/>
      <c r="F2" s="120"/>
      <c r="G2" s="120"/>
      <c r="H2" s="120"/>
      <c r="I2" s="120"/>
    </row>
    <row r="3" spans="1:11">
      <c r="A3" s="121" t="s">
        <v>1</v>
      </c>
      <c r="B3" s="121"/>
      <c r="C3" s="121"/>
      <c r="D3" s="121"/>
      <c r="E3" s="121"/>
      <c r="F3" s="121"/>
      <c r="G3" s="121"/>
      <c r="H3" s="121"/>
      <c r="I3" s="121"/>
    </row>
    <row r="4" spans="1:11">
      <c r="A4" s="121" t="s">
        <v>144</v>
      </c>
      <c r="B4" s="121"/>
      <c r="C4" s="121"/>
      <c r="D4" s="121"/>
      <c r="E4" s="121"/>
      <c r="F4" s="121"/>
      <c r="G4" s="121"/>
      <c r="H4" s="121"/>
      <c r="I4" s="121"/>
    </row>
    <row r="5" spans="1:11" ht="1.5" customHeight="1">
      <c r="A5" s="122"/>
      <c r="B5" s="122"/>
      <c r="C5" s="122"/>
      <c r="D5" s="122"/>
      <c r="E5" s="122"/>
      <c r="F5" s="122"/>
      <c r="G5" s="122"/>
      <c r="H5" s="122"/>
      <c r="I5" s="122"/>
      <c r="K5" s="93"/>
    </row>
    <row r="6" spans="1:11">
      <c r="A6" s="8" t="s">
        <v>2</v>
      </c>
      <c r="B6" s="9" t="s">
        <v>3</v>
      </c>
      <c r="C6" s="10" t="s">
        <v>4</v>
      </c>
      <c r="D6" s="11" t="s">
        <v>5</v>
      </c>
      <c r="E6" s="8" t="s">
        <v>6</v>
      </c>
      <c r="F6" s="12" t="s">
        <v>7</v>
      </c>
      <c r="G6" s="12" t="s">
        <v>8</v>
      </c>
      <c r="H6" s="8" t="s">
        <v>9</v>
      </c>
      <c r="I6" s="13" t="s">
        <v>10</v>
      </c>
    </row>
    <row r="7" spans="1:11">
      <c r="A7" s="14"/>
      <c r="B7" s="15"/>
      <c r="C7" s="16" t="s">
        <v>11</v>
      </c>
      <c r="D7" s="16" t="s">
        <v>12</v>
      </c>
      <c r="E7" s="14"/>
      <c r="F7" s="17" t="s">
        <v>13</v>
      </c>
      <c r="G7" s="17" t="s">
        <v>14</v>
      </c>
      <c r="H7" s="14" t="s">
        <v>15</v>
      </c>
      <c r="I7" s="18" t="s">
        <v>16</v>
      </c>
    </row>
    <row r="8" spans="1:11">
      <c r="A8" s="19" t="s">
        <v>17</v>
      </c>
      <c r="B8" s="20" t="s">
        <v>18</v>
      </c>
      <c r="C8" s="21" t="s">
        <v>19</v>
      </c>
      <c r="D8" s="21" t="s">
        <v>20</v>
      </c>
      <c r="E8" s="22" t="s">
        <v>21</v>
      </c>
      <c r="F8" s="22" t="s">
        <v>22</v>
      </c>
      <c r="G8" s="22" t="s">
        <v>23</v>
      </c>
      <c r="H8" s="22" t="s">
        <v>24</v>
      </c>
      <c r="I8" s="19" t="s">
        <v>25</v>
      </c>
    </row>
    <row r="9" spans="1:11">
      <c r="A9" s="97">
        <v>1</v>
      </c>
      <c r="B9" s="102" t="s">
        <v>81</v>
      </c>
      <c r="C9" s="116">
        <v>99000</v>
      </c>
      <c r="D9" s="116">
        <f>C9</f>
        <v>99000</v>
      </c>
      <c r="E9" s="118" t="s">
        <v>26</v>
      </c>
      <c r="F9" s="24" t="s">
        <v>145</v>
      </c>
      <c r="G9" s="24" t="str">
        <f>F9</f>
        <v>นายวันเฉลิม  พลสีชา</v>
      </c>
      <c r="H9" s="25" t="s">
        <v>27</v>
      </c>
      <c r="I9" s="26" t="s">
        <v>146</v>
      </c>
    </row>
    <row r="10" spans="1:11">
      <c r="A10" s="98"/>
      <c r="B10" s="123" t="s">
        <v>82</v>
      </c>
      <c r="C10" s="117"/>
      <c r="D10" s="117"/>
      <c r="E10" s="119"/>
      <c r="F10" s="28">
        <f>D9</f>
        <v>99000</v>
      </c>
      <c r="G10" s="28">
        <f>F10</f>
        <v>99000</v>
      </c>
      <c r="H10" s="29" t="s">
        <v>28</v>
      </c>
      <c r="I10" s="30" t="s">
        <v>147</v>
      </c>
    </row>
    <row r="11" spans="1:11" ht="24">
      <c r="A11" s="97">
        <v>2</v>
      </c>
      <c r="B11" s="124" t="s">
        <v>148</v>
      </c>
      <c r="C11" s="116">
        <v>9000</v>
      </c>
      <c r="D11" s="116">
        <f>C11</f>
        <v>9000</v>
      </c>
      <c r="E11" s="118" t="s">
        <v>26</v>
      </c>
      <c r="F11" s="24" t="s">
        <v>149</v>
      </c>
      <c r="G11" s="24" t="str">
        <f t="shared" ref="G11:G46" si="0">F11</f>
        <v>ทีเอสคอมพิวเตอร์</v>
      </c>
      <c r="H11" s="25" t="s">
        <v>27</v>
      </c>
      <c r="I11" s="26" t="s">
        <v>150</v>
      </c>
    </row>
    <row r="12" spans="1:11">
      <c r="A12" s="31"/>
      <c r="B12" s="123" t="s">
        <v>151</v>
      </c>
      <c r="C12" s="117"/>
      <c r="D12" s="117"/>
      <c r="E12" s="119"/>
      <c r="F12" s="28">
        <f>D11</f>
        <v>9000</v>
      </c>
      <c r="G12" s="28">
        <f t="shared" si="0"/>
        <v>9000</v>
      </c>
      <c r="H12" s="29" t="s">
        <v>28</v>
      </c>
      <c r="I12" s="30" t="s">
        <v>152</v>
      </c>
    </row>
    <row r="13" spans="1:11">
      <c r="A13" s="97">
        <v>3</v>
      </c>
      <c r="B13" s="102" t="s">
        <v>153</v>
      </c>
      <c r="C13" s="116">
        <v>295000</v>
      </c>
      <c r="D13" s="116">
        <f>C13</f>
        <v>295000</v>
      </c>
      <c r="E13" s="118" t="s">
        <v>26</v>
      </c>
      <c r="F13" s="24" t="s">
        <v>154</v>
      </c>
      <c r="G13" s="34" t="str">
        <f t="shared" si="0"/>
        <v>บ.พีพีพี รีไซคลิ่ง</v>
      </c>
      <c r="H13" s="25" t="s">
        <v>27</v>
      </c>
      <c r="I13" s="26" t="s">
        <v>58</v>
      </c>
    </row>
    <row r="14" spans="1:11">
      <c r="A14" s="31"/>
      <c r="B14" s="123" t="s">
        <v>155</v>
      </c>
      <c r="C14" s="117"/>
      <c r="D14" s="117"/>
      <c r="E14" s="119"/>
      <c r="F14" s="28">
        <f>D13</f>
        <v>295000</v>
      </c>
      <c r="G14" s="28">
        <f t="shared" si="0"/>
        <v>295000</v>
      </c>
      <c r="H14" s="29" t="s">
        <v>28</v>
      </c>
      <c r="I14" s="30" t="s">
        <v>156</v>
      </c>
    </row>
    <row r="15" spans="1:11">
      <c r="A15" s="97">
        <v>4</v>
      </c>
      <c r="B15" s="102" t="s">
        <v>153</v>
      </c>
      <c r="C15" s="116">
        <v>198000</v>
      </c>
      <c r="D15" s="116">
        <f>C15</f>
        <v>198000</v>
      </c>
      <c r="E15" s="118" t="s">
        <v>26</v>
      </c>
      <c r="F15" s="24" t="s">
        <v>154</v>
      </c>
      <c r="G15" s="33" t="str">
        <f t="shared" si="0"/>
        <v>บ.พีพีพี รีไซคลิ่ง</v>
      </c>
      <c r="H15" s="25" t="s">
        <v>27</v>
      </c>
      <c r="I15" s="26" t="s">
        <v>62</v>
      </c>
    </row>
    <row r="16" spans="1:11">
      <c r="A16" s="31"/>
      <c r="B16" s="123" t="s">
        <v>157</v>
      </c>
      <c r="C16" s="117"/>
      <c r="D16" s="117"/>
      <c r="E16" s="119"/>
      <c r="F16" s="28">
        <f>D15</f>
        <v>198000</v>
      </c>
      <c r="G16" s="28">
        <f t="shared" si="0"/>
        <v>198000</v>
      </c>
      <c r="H16" s="29" t="s">
        <v>28</v>
      </c>
      <c r="I16" s="30" t="s">
        <v>156</v>
      </c>
    </row>
    <row r="17" spans="1:9">
      <c r="A17" s="97">
        <v>5</v>
      </c>
      <c r="B17" s="102" t="s">
        <v>153</v>
      </c>
      <c r="C17" s="116">
        <v>393000</v>
      </c>
      <c r="D17" s="116">
        <f>C17</f>
        <v>393000</v>
      </c>
      <c r="E17" s="118" t="s">
        <v>26</v>
      </c>
      <c r="F17" s="24" t="s">
        <v>154</v>
      </c>
      <c r="G17" s="33" t="str">
        <f t="shared" si="0"/>
        <v>บ.พีพีพี รีไซคลิ่ง</v>
      </c>
      <c r="H17" s="25" t="s">
        <v>27</v>
      </c>
      <c r="I17" s="26" t="s">
        <v>72</v>
      </c>
    </row>
    <row r="18" spans="1:9">
      <c r="A18" s="31"/>
      <c r="B18" s="123" t="s">
        <v>158</v>
      </c>
      <c r="C18" s="117"/>
      <c r="D18" s="117"/>
      <c r="E18" s="119"/>
      <c r="F18" s="28">
        <f>D17</f>
        <v>393000</v>
      </c>
      <c r="G18" s="28">
        <f t="shared" si="0"/>
        <v>393000</v>
      </c>
      <c r="H18" s="29" t="s">
        <v>28</v>
      </c>
      <c r="I18" s="30" t="s">
        <v>156</v>
      </c>
    </row>
    <row r="19" spans="1:9">
      <c r="A19" s="97">
        <v>6</v>
      </c>
      <c r="B19" s="102" t="s">
        <v>153</v>
      </c>
      <c r="C19" s="116">
        <v>249000</v>
      </c>
      <c r="D19" s="116">
        <f>C19</f>
        <v>249000</v>
      </c>
      <c r="E19" s="118" t="s">
        <v>26</v>
      </c>
      <c r="F19" s="24" t="s">
        <v>154</v>
      </c>
      <c r="G19" s="33" t="str">
        <f t="shared" si="0"/>
        <v>บ.พีพีพี รีไซคลิ่ง</v>
      </c>
      <c r="H19" s="25" t="s">
        <v>27</v>
      </c>
      <c r="I19" s="26" t="s">
        <v>73</v>
      </c>
    </row>
    <row r="20" spans="1:9">
      <c r="A20" s="98"/>
      <c r="B20" s="123" t="s">
        <v>159</v>
      </c>
      <c r="C20" s="117"/>
      <c r="D20" s="117"/>
      <c r="E20" s="119"/>
      <c r="F20" s="28">
        <f>D19</f>
        <v>249000</v>
      </c>
      <c r="G20" s="28">
        <f t="shared" si="0"/>
        <v>249000</v>
      </c>
      <c r="H20" s="29" t="s">
        <v>28</v>
      </c>
      <c r="I20" s="30" t="s">
        <v>152</v>
      </c>
    </row>
    <row r="21" spans="1:9">
      <c r="A21" s="97">
        <v>7</v>
      </c>
      <c r="B21" s="102" t="s">
        <v>153</v>
      </c>
      <c r="C21" s="116">
        <v>249000</v>
      </c>
      <c r="D21" s="116">
        <f>C21</f>
        <v>249000</v>
      </c>
      <c r="E21" s="118" t="s">
        <v>26</v>
      </c>
      <c r="F21" s="24" t="s">
        <v>154</v>
      </c>
      <c r="G21" s="33" t="str">
        <f t="shared" si="0"/>
        <v>บ.พีพีพี รีไซคลิ่ง</v>
      </c>
      <c r="H21" s="25" t="s">
        <v>27</v>
      </c>
      <c r="I21" s="26" t="s">
        <v>74</v>
      </c>
    </row>
    <row r="22" spans="1:9">
      <c r="A22" s="98"/>
      <c r="B22" s="123" t="s">
        <v>160</v>
      </c>
      <c r="C22" s="117"/>
      <c r="D22" s="117"/>
      <c r="E22" s="119"/>
      <c r="F22" s="28">
        <f>D21</f>
        <v>249000</v>
      </c>
      <c r="G22" s="28">
        <f t="shared" si="0"/>
        <v>249000</v>
      </c>
      <c r="H22" s="29" t="s">
        <v>28</v>
      </c>
      <c r="I22" s="30" t="s">
        <v>152</v>
      </c>
    </row>
    <row r="23" spans="1:9">
      <c r="A23" s="97">
        <v>8</v>
      </c>
      <c r="B23" s="102" t="s">
        <v>153</v>
      </c>
      <c r="C23" s="116">
        <v>452000</v>
      </c>
      <c r="D23" s="116">
        <f>C23</f>
        <v>452000</v>
      </c>
      <c r="E23" s="118" t="s">
        <v>26</v>
      </c>
      <c r="F23" s="24" t="s">
        <v>154</v>
      </c>
      <c r="G23" s="33" t="str">
        <f t="shared" si="0"/>
        <v>บ.พีพีพี รีไซคลิ่ง</v>
      </c>
      <c r="H23" s="25" t="s">
        <v>27</v>
      </c>
      <c r="I23" s="26" t="s">
        <v>75</v>
      </c>
    </row>
    <row r="24" spans="1:9">
      <c r="A24" s="31"/>
      <c r="B24" s="123" t="s">
        <v>161</v>
      </c>
      <c r="C24" s="117"/>
      <c r="D24" s="117"/>
      <c r="E24" s="119"/>
      <c r="F24" s="28">
        <f>D23</f>
        <v>452000</v>
      </c>
      <c r="G24" s="28">
        <f t="shared" si="0"/>
        <v>452000</v>
      </c>
      <c r="H24" s="29" t="s">
        <v>28</v>
      </c>
      <c r="I24" s="30" t="s">
        <v>152</v>
      </c>
    </row>
    <row r="25" spans="1:9">
      <c r="A25" s="97">
        <v>9</v>
      </c>
      <c r="B25" s="102" t="s">
        <v>162</v>
      </c>
      <c r="C25" s="116">
        <v>27100</v>
      </c>
      <c r="D25" s="116">
        <f>C25</f>
        <v>27100</v>
      </c>
      <c r="E25" s="118" t="s">
        <v>26</v>
      </c>
      <c r="F25" s="33" t="s">
        <v>163</v>
      </c>
      <c r="G25" s="33" t="str">
        <f t="shared" si="0"/>
        <v>นายประวิทย์  ชัยดี</v>
      </c>
      <c r="H25" s="25" t="s">
        <v>27</v>
      </c>
      <c r="I25" s="26" t="s">
        <v>164</v>
      </c>
    </row>
    <row r="26" spans="1:9">
      <c r="A26" s="31"/>
      <c r="B26" s="123" t="s">
        <v>165</v>
      </c>
      <c r="C26" s="117"/>
      <c r="D26" s="117"/>
      <c r="E26" s="119"/>
      <c r="F26" s="28">
        <f>D25</f>
        <v>27100</v>
      </c>
      <c r="G26" s="28">
        <f t="shared" si="0"/>
        <v>27100</v>
      </c>
      <c r="H26" s="29" t="s">
        <v>28</v>
      </c>
      <c r="I26" s="30" t="s">
        <v>152</v>
      </c>
    </row>
    <row r="27" spans="1:9">
      <c r="A27" s="97">
        <v>10</v>
      </c>
      <c r="B27" s="102" t="s">
        <v>166</v>
      </c>
      <c r="C27" s="116">
        <v>984.55</v>
      </c>
      <c r="D27" s="116">
        <f>C27</f>
        <v>984.55</v>
      </c>
      <c r="E27" s="118" t="s">
        <v>26</v>
      </c>
      <c r="F27" s="33" t="s">
        <v>167</v>
      </c>
      <c r="G27" s="33" t="str">
        <f t="shared" si="0"/>
        <v>โรงพิมพ์อาสารักษาดินแดนกรมการปกครอง</v>
      </c>
      <c r="H27" s="25" t="s">
        <v>27</v>
      </c>
      <c r="I27" s="26" t="s">
        <v>168</v>
      </c>
    </row>
    <row r="28" spans="1:9">
      <c r="A28" s="98"/>
      <c r="B28" s="123" t="s">
        <v>169</v>
      </c>
      <c r="C28" s="117"/>
      <c r="D28" s="117"/>
      <c r="E28" s="119"/>
      <c r="F28" s="28">
        <f>D27</f>
        <v>984.55</v>
      </c>
      <c r="G28" s="28">
        <f t="shared" si="0"/>
        <v>984.55</v>
      </c>
      <c r="H28" s="29" t="s">
        <v>28</v>
      </c>
      <c r="I28" s="30" t="s">
        <v>152</v>
      </c>
    </row>
    <row r="29" spans="1:9">
      <c r="A29" s="97">
        <v>11</v>
      </c>
      <c r="B29" s="102" t="s">
        <v>170</v>
      </c>
      <c r="C29" s="116">
        <v>76000</v>
      </c>
      <c r="D29" s="116">
        <f>C29</f>
        <v>76000</v>
      </c>
      <c r="E29" s="118" t="s">
        <v>26</v>
      </c>
      <c r="F29" s="125" t="s">
        <v>171</v>
      </c>
      <c r="G29" s="125" t="str">
        <f t="shared" si="0"/>
        <v>หจก.แสงเจริญก้าวหน้า</v>
      </c>
      <c r="H29" s="25" t="s">
        <v>27</v>
      </c>
      <c r="I29" s="26" t="s">
        <v>172</v>
      </c>
    </row>
    <row r="30" spans="1:9">
      <c r="A30" s="31"/>
      <c r="B30" s="123" t="s">
        <v>173</v>
      </c>
      <c r="C30" s="117"/>
      <c r="D30" s="117"/>
      <c r="E30" s="119"/>
      <c r="F30" s="28">
        <f>D29</f>
        <v>76000</v>
      </c>
      <c r="G30" s="28">
        <f t="shared" si="0"/>
        <v>76000</v>
      </c>
      <c r="H30" s="29" t="s">
        <v>28</v>
      </c>
      <c r="I30" s="30" t="s">
        <v>152</v>
      </c>
    </row>
    <row r="31" spans="1:9">
      <c r="A31" s="97">
        <v>12</v>
      </c>
      <c r="B31" s="32" t="s">
        <v>174</v>
      </c>
      <c r="C31" s="95">
        <v>9895</v>
      </c>
      <c r="D31" s="95">
        <f>C31</f>
        <v>9895</v>
      </c>
      <c r="E31" s="97" t="s">
        <v>26</v>
      </c>
      <c r="F31" s="33" t="s">
        <v>102</v>
      </c>
      <c r="G31" s="33" t="str">
        <f t="shared" si="0"/>
        <v>บ.ไอคิวเซ้าท์อีสต์โอเออุดรธานีจำกัด</v>
      </c>
      <c r="H31" s="25" t="s">
        <v>27</v>
      </c>
      <c r="I31" s="26" t="s">
        <v>175</v>
      </c>
    </row>
    <row r="32" spans="1:9">
      <c r="A32" s="31"/>
      <c r="B32" s="35" t="s">
        <v>176</v>
      </c>
      <c r="C32" s="96"/>
      <c r="D32" s="96"/>
      <c r="E32" s="98"/>
      <c r="F32" s="28">
        <f>D31</f>
        <v>9895</v>
      </c>
      <c r="G32" s="28">
        <f t="shared" si="0"/>
        <v>9895</v>
      </c>
      <c r="H32" s="29" t="s">
        <v>28</v>
      </c>
      <c r="I32" s="30" t="s">
        <v>177</v>
      </c>
    </row>
    <row r="33" spans="1:11">
      <c r="A33" s="97">
        <v>13</v>
      </c>
      <c r="B33" s="32" t="s">
        <v>178</v>
      </c>
      <c r="C33" s="116">
        <v>1650</v>
      </c>
      <c r="D33" s="116">
        <f>C33</f>
        <v>1650</v>
      </c>
      <c r="E33" s="118" t="s">
        <v>26</v>
      </c>
      <c r="F33" s="33" t="s">
        <v>179</v>
      </c>
      <c r="G33" s="33" t="str">
        <f t="shared" si="0"/>
        <v>ร้านมงคลพาณิชย์</v>
      </c>
      <c r="H33" s="25" t="s">
        <v>27</v>
      </c>
      <c r="I33" s="26" t="s">
        <v>180</v>
      </c>
    </row>
    <row r="34" spans="1:11">
      <c r="A34" s="31"/>
      <c r="B34" s="35" t="s">
        <v>181</v>
      </c>
      <c r="C34" s="117"/>
      <c r="D34" s="117"/>
      <c r="E34" s="119"/>
      <c r="F34" s="28">
        <f>D33</f>
        <v>1650</v>
      </c>
      <c r="G34" s="28">
        <f t="shared" si="0"/>
        <v>1650</v>
      </c>
      <c r="H34" s="29" t="s">
        <v>28</v>
      </c>
      <c r="I34" s="30" t="s">
        <v>182</v>
      </c>
    </row>
    <row r="35" spans="1:11">
      <c r="A35" s="38">
        <v>14</v>
      </c>
      <c r="B35" s="39" t="s">
        <v>183</v>
      </c>
      <c r="C35" s="114">
        <v>3877.95</v>
      </c>
      <c r="D35" s="114">
        <f>C35</f>
        <v>3877.95</v>
      </c>
      <c r="E35" s="112" t="s">
        <v>26</v>
      </c>
      <c r="F35" s="24" t="s">
        <v>184</v>
      </c>
      <c r="G35" s="40" t="str">
        <f t="shared" si="0"/>
        <v>บ.เอ็มจีมอเตอร์ อุดรธานี จำกัด</v>
      </c>
      <c r="H35" s="41" t="s">
        <v>27</v>
      </c>
      <c r="I35" s="26" t="s">
        <v>185</v>
      </c>
    </row>
    <row r="36" spans="1:11">
      <c r="A36" s="98"/>
      <c r="B36" s="43" t="s">
        <v>186</v>
      </c>
      <c r="C36" s="115"/>
      <c r="D36" s="115"/>
      <c r="E36" s="113"/>
      <c r="F36" s="45">
        <f>D35</f>
        <v>3877.95</v>
      </c>
      <c r="G36" s="45">
        <f t="shared" si="0"/>
        <v>3877.95</v>
      </c>
      <c r="H36" s="46" t="s">
        <v>28</v>
      </c>
      <c r="I36" s="30" t="s">
        <v>182</v>
      </c>
    </row>
    <row r="37" spans="1:11">
      <c r="A37" s="38">
        <v>15</v>
      </c>
      <c r="B37" s="39" t="s">
        <v>187</v>
      </c>
      <c r="C37" s="100">
        <v>9440</v>
      </c>
      <c r="D37" s="100">
        <f>C37</f>
        <v>9440</v>
      </c>
      <c r="E37" s="112" t="s">
        <v>26</v>
      </c>
      <c r="F37" s="106" t="s">
        <v>188</v>
      </c>
      <c r="G37" s="106" t="str">
        <f>F37</f>
        <v>หจก.ครอบจักรวาล ซัพพลาย</v>
      </c>
      <c r="H37" s="41" t="s">
        <v>27</v>
      </c>
      <c r="I37" s="26" t="s">
        <v>189</v>
      </c>
      <c r="K37" s="75"/>
    </row>
    <row r="38" spans="1:11">
      <c r="A38" s="98"/>
      <c r="B38" s="43" t="s">
        <v>190</v>
      </c>
      <c r="C38" s="94"/>
      <c r="D38" s="94"/>
      <c r="E38" s="113"/>
      <c r="F38" s="45">
        <f>D37</f>
        <v>9440</v>
      </c>
      <c r="G38" s="45">
        <f>F38</f>
        <v>9440</v>
      </c>
      <c r="H38" s="46" t="s">
        <v>28</v>
      </c>
      <c r="I38" s="30" t="s">
        <v>191</v>
      </c>
    </row>
    <row r="39" spans="1:11">
      <c r="A39" s="38">
        <v>16</v>
      </c>
      <c r="B39" s="39" t="s">
        <v>183</v>
      </c>
      <c r="C39" s="100">
        <v>4550.71</v>
      </c>
      <c r="D39" s="100">
        <f>C39</f>
        <v>4550.71</v>
      </c>
      <c r="E39" s="112" t="s">
        <v>26</v>
      </c>
      <c r="F39" s="106" t="s">
        <v>192</v>
      </c>
      <c r="G39" s="106" t="str">
        <f>F39</f>
        <v>บ.วีแอนด์พีมอเตอร์เซลล์ จำกัด</v>
      </c>
      <c r="H39" s="41" t="s">
        <v>27</v>
      </c>
      <c r="I39" s="42" t="s">
        <v>193</v>
      </c>
    </row>
    <row r="40" spans="1:11">
      <c r="A40" s="98"/>
      <c r="B40" s="39" t="s">
        <v>194</v>
      </c>
      <c r="C40" s="100"/>
      <c r="D40" s="100"/>
      <c r="E40" s="113"/>
      <c r="F40" s="101">
        <f>D39</f>
        <v>4550.71</v>
      </c>
      <c r="G40" s="101">
        <f>F40</f>
        <v>4550.71</v>
      </c>
      <c r="H40" s="46" t="s">
        <v>28</v>
      </c>
      <c r="I40" s="30" t="s">
        <v>195</v>
      </c>
    </row>
    <row r="41" spans="1:11">
      <c r="A41" s="38">
        <v>17</v>
      </c>
      <c r="B41" s="102" t="s">
        <v>196</v>
      </c>
      <c r="C41" s="114">
        <v>4000</v>
      </c>
      <c r="D41" s="114">
        <f>C41</f>
        <v>4000</v>
      </c>
      <c r="E41" s="112" t="s">
        <v>26</v>
      </c>
      <c r="F41" s="40" t="s">
        <v>163</v>
      </c>
      <c r="G41" s="40" t="str">
        <f>F41</f>
        <v>นายประวิทย์  ชัยดี</v>
      </c>
      <c r="H41" s="41" t="s">
        <v>27</v>
      </c>
      <c r="I41" s="42" t="s">
        <v>197</v>
      </c>
    </row>
    <row r="42" spans="1:11">
      <c r="A42" s="98"/>
      <c r="B42" s="43" t="s">
        <v>198</v>
      </c>
      <c r="C42" s="115"/>
      <c r="D42" s="115"/>
      <c r="E42" s="113"/>
      <c r="F42" s="45">
        <f>D41</f>
        <v>4000</v>
      </c>
      <c r="G42" s="45">
        <f t="shared" si="0"/>
        <v>4000</v>
      </c>
      <c r="H42" s="46" t="s">
        <v>28</v>
      </c>
      <c r="I42" s="30" t="s">
        <v>195</v>
      </c>
    </row>
    <row r="43" spans="1:11">
      <c r="A43" s="38">
        <v>18</v>
      </c>
      <c r="B43" s="39" t="s">
        <v>199</v>
      </c>
      <c r="C43" s="100">
        <v>54800</v>
      </c>
      <c r="D43" s="100">
        <f>C43</f>
        <v>54800</v>
      </c>
      <c r="E43" s="112" t="s">
        <v>26</v>
      </c>
      <c r="F43" s="106" t="s">
        <v>200</v>
      </c>
      <c r="G43" s="103" t="str">
        <f t="shared" si="0"/>
        <v>รัชฏาพร ผ้าม่าน</v>
      </c>
      <c r="H43" s="41" t="s">
        <v>27</v>
      </c>
      <c r="I43" s="42" t="s">
        <v>201</v>
      </c>
    </row>
    <row r="44" spans="1:11">
      <c r="A44" s="98"/>
      <c r="B44" s="43" t="s">
        <v>202</v>
      </c>
      <c r="C44" s="94"/>
      <c r="D44" s="94"/>
      <c r="E44" s="113"/>
      <c r="F44" s="45">
        <f>D43</f>
        <v>54800</v>
      </c>
      <c r="G44" s="104">
        <f t="shared" si="0"/>
        <v>54800</v>
      </c>
      <c r="H44" s="46" t="s">
        <v>28</v>
      </c>
      <c r="I44" s="30" t="s">
        <v>195</v>
      </c>
    </row>
    <row r="45" spans="1:11">
      <c r="A45" s="38">
        <v>19</v>
      </c>
      <c r="B45" s="39" t="s">
        <v>203</v>
      </c>
      <c r="C45" s="100">
        <v>3240</v>
      </c>
      <c r="D45" s="100">
        <f>C45</f>
        <v>3240</v>
      </c>
      <c r="E45" s="112" t="s">
        <v>26</v>
      </c>
      <c r="F45" s="40" t="s">
        <v>137</v>
      </c>
      <c r="G45" s="107" t="str">
        <f t="shared" si="0"/>
        <v>ทีเอ็มเคคอมพ์เซอร์วิส</v>
      </c>
      <c r="H45" s="41" t="s">
        <v>27</v>
      </c>
      <c r="I45" s="42" t="s">
        <v>204</v>
      </c>
    </row>
    <row r="46" spans="1:11">
      <c r="A46" s="98"/>
      <c r="B46" s="43" t="s">
        <v>205</v>
      </c>
      <c r="C46" s="94"/>
      <c r="D46" s="94"/>
      <c r="E46" s="113"/>
      <c r="F46" s="45">
        <f>D45</f>
        <v>3240</v>
      </c>
      <c r="G46" s="104">
        <f t="shared" si="0"/>
        <v>3240</v>
      </c>
      <c r="H46" s="46" t="s">
        <v>28</v>
      </c>
      <c r="I46" s="30" t="s">
        <v>195</v>
      </c>
    </row>
    <row r="47" spans="1:11" ht="24" thickBot="1">
      <c r="A47" s="53"/>
      <c r="B47" s="54" t="s">
        <v>32</v>
      </c>
      <c r="C47" s="55">
        <f>SUM(C9:C46)</f>
        <v>2139538.21</v>
      </c>
      <c r="D47" s="55">
        <f>SUM(D9:D46)</f>
        <v>2139538.21</v>
      </c>
      <c r="E47" s="56"/>
      <c r="F47" s="57"/>
      <c r="G47" s="57"/>
      <c r="H47" s="58"/>
      <c r="I47" s="59"/>
      <c r="J47" s="60"/>
    </row>
    <row r="48" spans="1:11" ht="24" thickTop="1">
      <c r="A48" s="61"/>
      <c r="B48" s="62"/>
      <c r="C48" s="63"/>
      <c r="D48" s="64"/>
      <c r="E48" s="65"/>
      <c r="F48" s="66"/>
      <c r="G48" s="66"/>
      <c r="H48" s="65"/>
      <c r="I48" s="67"/>
    </row>
    <row r="50" spans="4:10">
      <c r="D50" s="71"/>
      <c r="J50" s="75"/>
    </row>
  </sheetData>
  <mergeCells count="50">
    <mergeCell ref="E45:E46"/>
    <mergeCell ref="E37:E38"/>
    <mergeCell ref="E39:E40"/>
    <mergeCell ref="C41:C42"/>
    <mergeCell ref="D41:D42"/>
    <mergeCell ref="E41:E42"/>
    <mergeCell ref="E43:E44"/>
    <mergeCell ref="C33:C34"/>
    <mergeCell ref="D33:D34"/>
    <mergeCell ref="E33:E34"/>
    <mergeCell ref="C35:C36"/>
    <mergeCell ref="D35:D36"/>
    <mergeCell ref="E35:E36"/>
    <mergeCell ref="C27:C28"/>
    <mergeCell ref="D27:D28"/>
    <mergeCell ref="E27:E28"/>
    <mergeCell ref="C29:C30"/>
    <mergeCell ref="D29:D30"/>
    <mergeCell ref="E29:E30"/>
    <mergeCell ref="C23:C24"/>
    <mergeCell ref="D23:D24"/>
    <mergeCell ref="E23:E24"/>
    <mergeCell ref="C25:C26"/>
    <mergeCell ref="D25:D26"/>
    <mergeCell ref="E25:E26"/>
    <mergeCell ref="C19:C20"/>
    <mergeCell ref="D19:D20"/>
    <mergeCell ref="E19:E20"/>
    <mergeCell ref="C21:C22"/>
    <mergeCell ref="D21:D22"/>
    <mergeCell ref="E21:E22"/>
    <mergeCell ref="C15:C16"/>
    <mergeCell ref="D15:D16"/>
    <mergeCell ref="E15:E16"/>
    <mergeCell ref="C17:C18"/>
    <mergeCell ref="D17:D18"/>
    <mergeCell ref="E17:E18"/>
    <mergeCell ref="C11:C12"/>
    <mergeCell ref="D11:D12"/>
    <mergeCell ref="E11:E12"/>
    <mergeCell ref="C13:C14"/>
    <mergeCell ref="D13:D14"/>
    <mergeCell ref="E13:E14"/>
    <mergeCell ref="A2:I2"/>
    <mergeCell ref="A3:I3"/>
    <mergeCell ref="A4:I4"/>
    <mergeCell ref="A5:I5"/>
    <mergeCell ref="C9:C10"/>
    <mergeCell ref="D9:D10"/>
    <mergeCell ref="E9:E10"/>
  </mergeCells>
  <pageMargins left="0.7" right="0.7" top="0.75" bottom="0.75" header="0.3" footer="0.3"/>
  <pageSetup paperSize="9" scale="87" orientation="landscape" verticalDpi="0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sqref="A1:XFD1048576"/>
    </sheetView>
  </sheetViews>
  <sheetFormatPr defaultRowHeight="23.25"/>
  <cols>
    <col min="1" max="1" width="5.5" style="68" customWidth="1"/>
    <col min="2" max="2" width="21.75" style="69" customWidth="1"/>
    <col min="3" max="3" width="14.375" style="70" customWidth="1"/>
    <col min="4" max="4" width="13.75" style="76" customWidth="1"/>
    <col min="5" max="5" width="10.25" style="72" customWidth="1"/>
    <col min="6" max="6" width="19.375" style="73" customWidth="1"/>
    <col min="7" max="7" width="20.625" style="73" customWidth="1"/>
    <col min="8" max="8" width="18.25" style="72" customWidth="1"/>
    <col min="9" max="9" width="17" style="74" customWidth="1"/>
    <col min="10" max="16384" width="9" style="6"/>
  </cols>
  <sheetData>
    <row r="1" spans="1:11">
      <c r="A1" s="99"/>
      <c r="B1" s="1"/>
      <c r="C1" s="2"/>
      <c r="D1" s="3"/>
      <c r="E1" s="99"/>
      <c r="F1" s="4"/>
      <c r="G1" s="4"/>
      <c r="H1" s="5"/>
      <c r="I1" s="108" t="s">
        <v>142</v>
      </c>
    </row>
    <row r="2" spans="1:11">
      <c r="A2" s="120" t="s">
        <v>206</v>
      </c>
      <c r="B2" s="120"/>
      <c r="C2" s="120"/>
      <c r="D2" s="120"/>
      <c r="E2" s="120"/>
      <c r="F2" s="120"/>
      <c r="G2" s="120"/>
      <c r="H2" s="120"/>
      <c r="I2" s="120"/>
    </row>
    <row r="3" spans="1:11">
      <c r="A3" s="121" t="s">
        <v>1</v>
      </c>
      <c r="B3" s="121"/>
      <c r="C3" s="121"/>
      <c r="D3" s="121"/>
      <c r="E3" s="121"/>
      <c r="F3" s="121"/>
      <c r="G3" s="121"/>
      <c r="H3" s="121"/>
      <c r="I3" s="121"/>
    </row>
    <row r="4" spans="1:11">
      <c r="A4" s="121" t="s">
        <v>207</v>
      </c>
      <c r="B4" s="121"/>
      <c r="C4" s="121"/>
      <c r="D4" s="121"/>
      <c r="E4" s="121"/>
      <c r="F4" s="121"/>
      <c r="G4" s="121"/>
      <c r="H4" s="121"/>
      <c r="I4" s="121"/>
    </row>
    <row r="5" spans="1:11" ht="1.5" customHeight="1">
      <c r="A5" s="122"/>
      <c r="B5" s="122"/>
      <c r="C5" s="122"/>
      <c r="D5" s="122"/>
      <c r="E5" s="122"/>
      <c r="F5" s="122"/>
      <c r="G5" s="122"/>
      <c r="H5" s="122"/>
      <c r="I5" s="122"/>
      <c r="K5" s="93"/>
    </row>
    <row r="6" spans="1:11">
      <c r="A6" s="8" t="s">
        <v>2</v>
      </c>
      <c r="B6" s="9" t="s">
        <v>3</v>
      </c>
      <c r="C6" s="10" t="s">
        <v>4</v>
      </c>
      <c r="D6" s="11" t="s">
        <v>5</v>
      </c>
      <c r="E6" s="8" t="s">
        <v>6</v>
      </c>
      <c r="F6" s="12" t="s">
        <v>7</v>
      </c>
      <c r="G6" s="12" t="s">
        <v>8</v>
      </c>
      <c r="H6" s="8" t="s">
        <v>9</v>
      </c>
      <c r="I6" s="13" t="s">
        <v>10</v>
      </c>
    </row>
    <row r="7" spans="1:11">
      <c r="A7" s="14"/>
      <c r="B7" s="15"/>
      <c r="C7" s="16" t="s">
        <v>11</v>
      </c>
      <c r="D7" s="16" t="s">
        <v>12</v>
      </c>
      <c r="E7" s="14"/>
      <c r="F7" s="17" t="s">
        <v>13</v>
      </c>
      <c r="G7" s="17" t="s">
        <v>14</v>
      </c>
      <c r="H7" s="14" t="s">
        <v>15</v>
      </c>
      <c r="I7" s="18" t="s">
        <v>16</v>
      </c>
    </row>
    <row r="8" spans="1:11">
      <c r="A8" s="19" t="s">
        <v>17</v>
      </c>
      <c r="B8" s="20" t="s">
        <v>18</v>
      </c>
      <c r="C8" s="21" t="s">
        <v>19</v>
      </c>
      <c r="D8" s="21" t="s">
        <v>20</v>
      </c>
      <c r="E8" s="22" t="s">
        <v>21</v>
      </c>
      <c r="F8" s="22" t="s">
        <v>22</v>
      </c>
      <c r="G8" s="22" t="s">
        <v>23</v>
      </c>
      <c r="H8" s="22" t="s">
        <v>24</v>
      </c>
      <c r="I8" s="19" t="s">
        <v>25</v>
      </c>
    </row>
    <row r="9" spans="1:11">
      <c r="A9" s="97">
        <v>1</v>
      </c>
      <c r="B9" s="102" t="s">
        <v>208</v>
      </c>
      <c r="C9" s="116">
        <v>1000</v>
      </c>
      <c r="D9" s="116">
        <f>C9</f>
        <v>1000</v>
      </c>
      <c r="E9" s="118" t="s">
        <v>26</v>
      </c>
      <c r="F9" s="24" t="s">
        <v>209</v>
      </c>
      <c r="G9" s="24" t="str">
        <f>F9</f>
        <v>นายสงคราม คนสอน</v>
      </c>
      <c r="H9" s="25" t="s">
        <v>27</v>
      </c>
      <c r="I9" s="26" t="s">
        <v>210</v>
      </c>
    </row>
    <row r="10" spans="1:11">
      <c r="A10" s="98"/>
      <c r="B10" s="123" t="s">
        <v>211</v>
      </c>
      <c r="C10" s="117"/>
      <c r="D10" s="117"/>
      <c r="E10" s="119"/>
      <c r="F10" s="28">
        <f>D9</f>
        <v>1000</v>
      </c>
      <c r="G10" s="28">
        <f>F10</f>
        <v>1000</v>
      </c>
      <c r="H10" s="29" t="s">
        <v>28</v>
      </c>
      <c r="I10" s="30" t="s">
        <v>212</v>
      </c>
    </row>
    <row r="11" spans="1:11" ht="24">
      <c r="A11" s="97">
        <v>2</v>
      </c>
      <c r="B11" s="124" t="s">
        <v>213</v>
      </c>
      <c r="C11" s="116">
        <v>6576</v>
      </c>
      <c r="D11" s="116">
        <f>C11</f>
        <v>6576</v>
      </c>
      <c r="E11" s="118" t="s">
        <v>26</v>
      </c>
      <c r="F11" s="24" t="s">
        <v>214</v>
      </c>
      <c r="G11" s="24" t="str">
        <f t="shared" ref="G11:G26" si="0">F11</f>
        <v>ร้านธนภัทรดีไซน์</v>
      </c>
      <c r="H11" s="25" t="s">
        <v>27</v>
      </c>
      <c r="I11" s="26" t="s">
        <v>215</v>
      </c>
    </row>
    <row r="12" spans="1:11">
      <c r="A12" s="31"/>
      <c r="B12" s="123" t="s">
        <v>216</v>
      </c>
      <c r="C12" s="117"/>
      <c r="D12" s="117"/>
      <c r="E12" s="119"/>
      <c r="F12" s="28">
        <f>D11</f>
        <v>6576</v>
      </c>
      <c r="G12" s="28">
        <f t="shared" si="0"/>
        <v>6576</v>
      </c>
      <c r="H12" s="29" t="s">
        <v>28</v>
      </c>
      <c r="I12" s="30" t="s">
        <v>217</v>
      </c>
    </row>
    <row r="13" spans="1:11">
      <c r="A13" s="97">
        <v>3</v>
      </c>
      <c r="B13" s="102" t="s">
        <v>218</v>
      </c>
      <c r="C13" s="116">
        <v>16000</v>
      </c>
      <c r="D13" s="116">
        <f>C13</f>
        <v>16000</v>
      </c>
      <c r="E13" s="118" t="s">
        <v>26</v>
      </c>
      <c r="F13" s="24" t="s">
        <v>219</v>
      </c>
      <c r="G13" s="34" t="str">
        <f t="shared" si="0"/>
        <v>ร้านเลือกตั้งอุบล</v>
      </c>
      <c r="H13" s="25" t="s">
        <v>27</v>
      </c>
      <c r="I13" s="26" t="s">
        <v>220</v>
      </c>
    </row>
    <row r="14" spans="1:11">
      <c r="A14" s="31"/>
      <c r="B14" s="123" t="s">
        <v>221</v>
      </c>
      <c r="C14" s="117"/>
      <c r="D14" s="117"/>
      <c r="E14" s="119"/>
      <c r="F14" s="28">
        <f>D13</f>
        <v>16000</v>
      </c>
      <c r="G14" s="28">
        <f t="shared" si="0"/>
        <v>16000</v>
      </c>
      <c r="H14" s="29" t="s">
        <v>28</v>
      </c>
      <c r="I14" s="30" t="s">
        <v>222</v>
      </c>
    </row>
    <row r="15" spans="1:11">
      <c r="A15" s="97">
        <v>4</v>
      </c>
      <c r="B15" s="102" t="s">
        <v>223</v>
      </c>
      <c r="C15" s="116">
        <v>29494</v>
      </c>
      <c r="D15" s="116">
        <f>C15</f>
        <v>29494</v>
      </c>
      <c r="E15" s="118" t="s">
        <v>26</v>
      </c>
      <c r="F15" s="24" t="s">
        <v>188</v>
      </c>
      <c r="G15" s="33" t="str">
        <f t="shared" si="0"/>
        <v>หจก.ครอบจักรวาล ซัพพลาย</v>
      </c>
      <c r="H15" s="25" t="s">
        <v>27</v>
      </c>
      <c r="I15" s="26" t="s">
        <v>224</v>
      </c>
    </row>
    <row r="16" spans="1:11">
      <c r="A16" s="31"/>
      <c r="B16" s="123" t="s">
        <v>225</v>
      </c>
      <c r="C16" s="117"/>
      <c r="D16" s="117"/>
      <c r="E16" s="119"/>
      <c r="F16" s="28">
        <f>D15</f>
        <v>29494</v>
      </c>
      <c r="G16" s="28">
        <f t="shared" si="0"/>
        <v>29494</v>
      </c>
      <c r="H16" s="29" t="s">
        <v>28</v>
      </c>
      <c r="I16" s="30" t="s">
        <v>226</v>
      </c>
    </row>
    <row r="17" spans="1:10">
      <c r="A17" s="97">
        <v>5</v>
      </c>
      <c r="B17" s="102" t="s">
        <v>227</v>
      </c>
      <c r="C17" s="116">
        <v>32789</v>
      </c>
      <c r="D17" s="116">
        <f>C17</f>
        <v>32789</v>
      </c>
      <c r="E17" s="118" t="s">
        <v>26</v>
      </c>
      <c r="F17" s="24" t="s">
        <v>192</v>
      </c>
      <c r="G17" s="33" t="str">
        <f t="shared" si="0"/>
        <v>บ.วีแอนด์พีมอเตอร์เซลล์ จำกัด</v>
      </c>
      <c r="H17" s="25" t="s">
        <v>27</v>
      </c>
      <c r="I17" s="26" t="s">
        <v>228</v>
      </c>
    </row>
    <row r="18" spans="1:10">
      <c r="A18" s="31"/>
      <c r="B18" s="123" t="s">
        <v>229</v>
      </c>
      <c r="C18" s="117"/>
      <c r="D18" s="117"/>
      <c r="E18" s="119"/>
      <c r="F18" s="28">
        <f>D17</f>
        <v>32789</v>
      </c>
      <c r="G18" s="28">
        <f t="shared" si="0"/>
        <v>32789</v>
      </c>
      <c r="H18" s="29" t="s">
        <v>28</v>
      </c>
      <c r="I18" s="30" t="s">
        <v>226</v>
      </c>
    </row>
    <row r="19" spans="1:10">
      <c r="A19" s="97">
        <v>6</v>
      </c>
      <c r="B19" s="102" t="s">
        <v>230</v>
      </c>
      <c r="C19" s="116">
        <v>4000</v>
      </c>
      <c r="D19" s="116">
        <f>C19</f>
        <v>4000</v>
      </c>
      <c r="E19" s="118" t="s">
        <v>26</v>
      </c>
      <c r="F19" s="24" t="s">
        <v>231</v>
      </c>
      <c r="G19" s="33" t="str">
        <f t="shared" si="0"/>
        <v>มยุรีการค้า</v>
      </c>
      <c r="H19" s="25" t="s">
        <v>27</v>
      </c>
      <c r="I19" s="26" t="s">
        <v>232</v>
      </c>
    </row>
    <row r="20" spans="1:10">
      <c r="A20" s="98"/>
      <c r="B20" s="123" t="s">
        <v>233</v>
      </c>
      <c r="C20" s="117"/>
      <c r="D20" s="117"/>
      <c r="E20" s="119"/>
      <c r="F20" s="28">
        <f>D19</f>
        <v>4000</v>
      </c>
      <c r="G20" s="28">
        <f t="shared" si="0"/>
        <v>4000</v>
      </c>
      <c r="H20" s="29" t="s">
        <v>28</v>
      </c>
      <c r="I20" s="30" t="s">
        <v>234</v>
      </c>
    </row>
    <row r="21" spans="1:10">
      <c r="A21" s="97">
        <v>7</v>
      </c>
      <c r="B21" s="102" t="s">
        <v>235</v>
      </c>
      <c r="C21" s="116">
        <v>6120</v>
      </c>
      <c r="D21" s="116">
        <f>C21</f>
        <v>6120</v>
      </c>
      <c r="E21" s="118" t="s">
        <v>26</v>
      </c>
      <c r="F21" s="24" t="s">
        <v>97</v>
      </c>
      <c r="G21" s="33" t="str">
        <f t="shared" si="0"/>
        <v>ร้านป้าย 2014</v>
      </c>
      <c r="H21" s="25" t="s">
        <v>27</v>
      </c>
      <c r="I21" s="26" t="s">
        <v>236</v>
      </c>
    </row>
    <row r="22" spans="1:10">
      <c r="A22" s="98"/>
      <c r="B22" s="123" t="s">
        <v>237</v>
      </c>
      <c r="C22" s="117"/>
      <c r="D22" s="117"/>
      <c r="E22" s="119"/>
      <c r="F22" s="28">
        <f>D21</f>
        <v>6120</v>
      </c>
      <c r="G22" s="28">
        <f t="shared" si="0"/>
        <v>6120</v>
      </c>
      <c r="H22" s="29" t="s">
        <v>28</v>
      </c>
      <c r="I22" s="30" t="s">
        <v>234</v>
      </c>
    </row>
    <row r="23" spans="1:10">
      <c r="A23" s="97">
        <v>8</v>
      </c>
      <c r="B23" s="102" t="s">
        <v>238</v>
      </c>
      <c r="C23" s="116">
        <v>235000</v>
      </c>
      <c r="D23" s="116">
        <f>C23</f>
        <v>235000</v>
      </c>
      <c r="E23" s="118" t="s">
        <v>26</v>
      </c>
      <c r="F23" s="24" t="s">
        <v>239</v>
      </c>
      <c r="G23" s="33" t="str">
        <f t="shared" si="0"/>
        <v>บริษัท ช.ทรัพย์ทวียิ่ง จำกัด</v>
      </c>
      <c r="H23" s="25" t="s">
        <v>27</v>
      </c>
      <c r="I23" s="26" t="s">
        <v>240</v>
      </c>
    </row>
    <row r="24" spans="1:10">
      <c r="A24" s="31"/>
      <c r="B24" s="123"/>
      <c r="C24" s="117"/>
      <c r="D24" s="117"/>
      <c r="E24" s="119"/>
      <c r="F24" s="28">
        <f>D23</f>
        <v>235000</v>
      </c>
      <c r="G24" s="28">
        <f t="shared" si="0"/>
        <v>235000</v>
      </c>
      <c r="H24" s="29" t="s">
        <v>28</v>
      </c>
      <c r="I24" s="30" t="s">
        <v>241</v>
      </c>
    </row>
    <row r="25" spans="1:10">
      <c r="A25" s="97">
        <v>9</v>
      </c>
      <c r="B25" s="102" t="s">
        <v>242</v>
      </c>
      <c r="C25" s="116">
        <v>235000</v>
      </c>
      <c r="D25" s="116">
        <f>C25</f>
        <v>235000</v>
      </c>
      <c r="E25" s="118" t="s">
        <v>26</v>
      </c>
      <c r="F25" s="24" t="s">
        <v>239</v>
      </c>
      <c r="G25" s="33" t="str">
        <f t="shared" si="0"/>
        <v>บริษัท ช.ทรัพย์ทวียิ่ง จำกัด</v>
      </c>
      <c r="H25" s="25" t="s">
        <v>27</v>
      </c>
      <c r="I25" s="26" t="s">
        <v>76</v>
      </c>
    </row>
    <row r="26" spans="1:10">
      <c r="A26" s="31"/>
      <c r="B26" s="123"/>
      <c r="C26" s="117"/>
      <c r="D26" s="117"/>
      <c r="E26" s="119"/>
      <c r="F26" s="28">
        <f>D25</f>
        <v>235000</v>
      </c>
      <c r="G26" s="28">
        <f t="shared" si="0"/>
        <v>235000</v>
      </c>
      <c r="H26" s="29" t="s">
        <v>28</v>
      </c>
      <c r="I26" s="30" t="s">
        <v>243</v>
      </c>
    </row>
    <row r="27" spans="1:10" ht="24" thickBot="1">
      <c r="A27" s="53"/>
      <c r="B27" s="54" t="s">
        <v>32</v>
      </c>
      <c r="C27" s="55">
        <f>SUM(C9:C26)</f>
        <v>565979</v>
      </c>
      <c r="D27" s="55">
        <f>SUM(D9:D26)</f>
        <v>565979</v>
      </c>
      <c r="E27" s="56"/>
      <c r="F27" s="57"/>
      <c r="G27" s="57"/>
      <c r="H27" s="58"/>
      <c r="I27" s="59"/>
      <c r="J27" s="60"/>
    </row>
    <row r="28" spans="1:10" ht="24" thickTop="1">
      <c r="A28" s="61"/>
      <c r="B28" s="62"/>
      <c r="C28" s="63"/>
      <c r="D28" s="64"/>
      <c r="E28" s="65"/>
      <c r="F28" s="66"/>
      <c r="G28" s="66"/>
      <c r="H28" s="65"/>
      <c r="I28" s="67"/>
    </row>
    <row r="30" spans="1:10">
      <c r="D30" s="71"/>
      <c r="J30" s="75"/>
    </row>
  </sheetData>
  <mergeCells count="31">
    <mergeCell ref="C23:C24"/>
    <mergeCell ref="D23:D24"/>
    <mergeCell ref="E23:E24"/>
    <mergeCell ref="C25:C26"/>
    <mergeCell ref="D25:D26"/>
    <mergeCell ref="E25:E26"/>
    <mergeCell ref="C19:C20"/>
    <mergeCell ref="D19:D20"/>
    <mergeCell ref="E19:E20"/>
    <mergeCell ref="C21:C22"/>
    <mergeCell ref="D21:D22"/>
    <mergeCell ref="E21:E22"/>
    <mergeCell ref="C15:C16"/>
    <mergeCell ref="D15:D16"/>
    <mergeCell ref="E15:E16"/>
    <mergeCell ref="C17:C18"/>
    <mergeCell ref="D17:D18"/>
    <mergeCell ref="E17:E18"/>
    <mergeCell ref="C11:C12"/>
    <mergeCell ref="D11:D12"/>
    <mergeCell ref="E11:E12"/>
    <mergeCell ref="C13:C14"/>
    <mergeCell ref="D13:D14"/>
    <mergeCell ref="E13:E14"/>
    <mergeCell ref="A2:I2"/>
    <mergeCell ref="A3:I3"/>
    <mergeCell ref="A4:I4"/>
    <mergeCell ref="A5:I5"/>
    <mergeCell ref="C9:C10"/>
    <mergeCell ref="D9:D10"/>
    <mergeCell ref="E9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8"/>
  <sheetViews>
    <sheetView topLeftCell="C64" workbookViewId="0">
      <selection activeCell="L68" sqref="L68"/>
    </sheetView>
  </sheetViews>
  <sheetFormatPr defaultRowHeight="21.75"/>
  <cols>
    <col min="1" max="1" width="5.5" style="186" customWidth="1"/>
    <col min="2" max="2" width="21.75" style="187" customWidth="1"/>
    <col min="3" max="3" width="14.375" style="188" customWidth="1"/>
    <col min="4" max="4" width="13.75" style="189" customWidth="1"/>
    <col min="5" max="5" width="10.25" style="194" customWidth="1"/>
    <col min="6" max="6" width="19.375" style="195" customWidth="1"/>
    <col min="7" max="7" width="20.625" style="195" customWidth="1"/>
    <col min="8" max="8" width="18.25" style="194" customWidth="1"/>
    <col min="9" max="9" width="17" style="196" customWidth="1"/>
    <col min="10" max="16384" width="9" style="133"/>
  </cols>
  <sheetData>
    <row r="1" spans="1:9">
      <c r="A1" s="126"/>
      <c r="B1" s="127"/>
      <c r="C1" s="128"/>
      <c r="D1" s="129"/>
      <c r="E1" s="126"/>
      <c r="F1" s="130"/>
      <c r="G1" s="130"/>
      <c r="H1" s="131"/>
      <c r="I1" s="132" t="s">
        <v>142</v>
      </c>
    </row>
    <row r="2" spans="1:9">
      <c r="A2" s="134" t="s">
        <v>244</v>
      </c>
      <c r="B2" s="134"/>
      <c r="C2" s="134"/>
      <c r="D2" s="134"/>
      <c r="E2" s="134"/>
      <c r="F2" s="134"/>
      <c r="G2" s="134"/>
      <c r="H2" s="134"/>
      <c r="I2" s="134"/>
    </row>
    <row r="3" spans="1:9">
      <c r="A3" s="135" t="s">
        <v>1</v>
      </c>
      <c r="B3" s="135"/>
      <c r="C3" s="135"/>
      <c r="D3" s="135"/>
      <c r="E3" s="135"/>
      <c r="F3" s="135"/>
      <c r="G3" s="135"/>
      <c r="H3" s="135"/>
      <c r="I3" s="135"/>
    </row>
    <row r="4" spans="1:9">
      <c r="A4" s="135" t="s">
        <v>245</v>
      </c>
      <c r="B4" s="135"/>
      <c r="C4" s="135"/>
      <c r="D4" s="135"/>
      <c r="E4" s="135"/>
      <c r="F4" s="135"/>
      <c r="G4" s="135"/>
      <c r="H4" s="135"/>
      <c r="I4" s="135"/>
    </row>
    <row r="5" spans="1:9">
      <c r="A5" s="136"/>
      <c r="B5" s="136"/>
      <c r="C5" s="136"/>
      <c r="D5" s="136"/>
      <c r="E5" s="136"/>
      <c r="F5" s="136"/>
      <c r="G5" s="136"/>
      <c r="H5" s="136"/>
      <c r="I5" s="136"/>
    </row>
    <row r="6" spans="1:9">
      <c r="A6" s="137" t="s">
        <v>2</v>
      </c>
      <c r="B6" s="138" t="s">
        <v>3</v>
      </c>
      <c r="C6" s="139" t="s">
        <v>4</v>
      </c>
      <c r="D6" s="140" t="s">
        <v>5</v>
      </c>
      <c r="E6" s="137" t="s">
        <v>6</v>
      </c>
      <c r="F6" s="141" t="s">
        <v>7</v>
      </c>
      <c r="G6" s="141" t="s">
        <v>8</v>
      </c>
      <c r="H6" s="137" t="s">
        <v>9</v>
      </c>
      <c r="I6" s="142" t="s">
        <v>10</v>
      </c>
    </row>
    <row r="7" spans="1:9">
      <c r="A7" s="143"/>
      <c r="B7" s="144"/>
      <c r="C7" s="145" t="s">
        <v>11</v>
      </c>
      <c r="D7" s="145" t="s">
        <v>12</v>
      </c>
      <c r="E7" s="143"/>
      <c r="F7" s="146" t="s">
        <v>13</v>
      </c>
      <c r="G7" s="146" t="s">
        <v>14</v>
      </c>
      <c r="H7" s="143" t="s">
        <v>15</v>
      </c>
      <c r="I7" s="147" t="s">
        <v>16</v>
      </c>
    </row>
    <row r="8" spans="1:9">
      <c r="A8" s="148" t="s">
        <v>17</v>
      </c>
      <c r="B8" s="149" t="s">
        <v>18</v>
      </c>
      <c r="C8" s="150" t="s">
        <v>19</v>
      </c>
      <c r="D8" s="150" t="s">
        <v>20</v>
      </c>
      <c r="E8" s="151" t="s">
        <v>21</v>
      </c>
      <c r="F8" s="151" t="s">
        <v>22</v>
      </c>
      <c r="G8" s="151" t="s">
        <v>23</v>
      </c>
      <c r="H8" s="151" t="s">
        <v>24</v>
      </c>
      <c r="I8" s="148" t="s">
        <v>25</v>
      </c>
    </row>
    <row r="9" spans="1:9">
      <c r="A9" s="152">
        <v>1</v>
      </c>
      <c r="B9" s="102" t="s">
        <v>246</v>
      </c>
      <c r="C9" s="153">
        <v>27340</v>
      </c>
      <c r="D9" s="153">
        <f>C9</f>
        <v>27340</v>
      </c>
      <c r="E9" s="154" t="s">
        <v>26</v>
      </c>
      <c r="F9" s="155" t="s">
        <v>247</v>
      </c>
      <c r="G9" s="155" t="str">
        <f>F9</f>
        <v>ร้านวีระวิทยุ</v>
      </c>
      <c r="H9" s="156" t="s">
        <v>27</v>
      </c>
      <c r="I9" s="157" t="s">
        <v>248</v>
      </c>
    </row>
    <row r="10" spans="1:9">
      <c r="A10" s="158"/>
      <c r="B10" s="123" t="s">
        <v>249</v>
      </c>
      <c r="C10" s="159"/>
      <c r="D10" s="159"/>
      <c r="E10" s="160"/>
      <c r="F10" s="161">
        <f>D9</f>
        <v>27340</v>
      </c>
      <c r="G10" s="161">
        <f>F10</f>
        <v>27340</v>
      </c>
      <c r="H10" s="162" t="s">
        <v>28</v>
      </c>
      <c r="I10" s="163" t="s">
        <v>250</v>
      </c>
    </row>
    <row r="11" spans="1:9">
      <c r="A11" s="152">
        <v>2</v>
      </c>
      <c r="B11" s="102" t="s">
        <v>251</v>
      </c>
      <c r="C11" s="153">
        <v>10000</v>
      </c>
      <c r="D11" s="153">
        <f>C11</f>
        <v>10000</v>
      </c>
      <c r="E11" s="154" t="s">
        <v>26</v>
      </c>
      <c r="F11" s="155" t="s">
        <v>252</v>
      </c>
      <c r="G11" s="155" t="str">
        <f t="shared" ref="G11:G56" si="0">F11</f>
        <v>ช.ชัยดีเจริญ</v>
      </c>
      <c r="H11" s="156" t="s">
        <v>27</v>
      </c>
      <c r="I11" s="157" t="s">
        <v>253</v>
      </c>
    </row>
    <row r="12" spans="1:9">
      <c r="A12" s="164"/>
      <c r="B12" s="123" t="s">
        <v>254</v>
      </c>
      <c r="C12" s="159"/>
      <c r="D12" s="159"/>
      <c r="E12" s="160"/>
      <c r="F12" s="161">
        <f>D11</f>
        <v>10000</v>
      </c>
      <c r="G12" s="161">
        <f t="shared" si="0"/>
        <v>10000</v>
      </c>
      <c r="H12" s="162" t="s">
        <v>28</v>
      </c>
      <c r="I12" s="163" t="s">
        <v>250</v>
      </c>
    </row>
    <row r="13" spans="1:9">
      <c r="A13" s="152">
        <v>3</v>
      </c>
      <c r="B13" s="102" t="s">
        <v>255</v>
      </c>
      <c r="C13" s="153">
        <v>3500</v>
      </c>
      <c r="D13" s="153">
        <f>C13</f>
        <v>3500</v>
      </c>
      <c r="E13" s="154" t="s">
        <v>26</v>
      </c>
      <c r="F13" s="155" t="s">
        <v>256</v>
      </c>
      <c r="G13" s="165" t="str">
        <f t="shared" si="0"/>
        <v>ร้านถุงเงิน</v>
      </c>
      <c r="H13" s="156" t="s">
        <v>27</v>
      </c>
      <c r="I13" s="157" t="s">
        <v>257</v>
      </c>
    </row>
    <row r="14" spans="1:9">
      <c r="A14" s="164"/>
      <c r="B14" s="123" t="s">
        <v>258</v>
      </c>
      <c r="C14" s="159"/>
      <c r="D14" s="159"/>
      <c r="E14" s="160"/>
      <c r="F14" s="161">
        <f>D13</f>
        <v>3500</v>
      </c>
      <c r="G14" s="161">
        <f t="shared" si="0"/>
        <v>3500</v>
      </c>
      <c r="H14" s="162" t="s">
        <v>28</v>
      </c>
      <c r="I14" s="163" t="s">
        <v>259</v>
      </c>
    </row>
    <row r="15" spans="1:9">
      <c r="A15" s="152">
        <v>4</v>
      </c>
      <c r="B15" s="102" t="s">
        <v>260</v>
      </c>
      <c r="C15" s="153">
        <v>15800</v>
      </c>
      <c r="D15" s="153">
        <f>C15</f>
        <v>15800</v>
      </c>
      <c r="E15" s="154" t="s">
        <v>26</v>
      </c>
      <c r="F15" s="155" t="s">
        <v>256</v>
      </c>
      <c r="G15" s="125" t="str">
        <f t="shared" si="0"/>
        <v>ร้านถุงเงิน</v>
      </c>
      <c r="H15" s="156" t="s">
        <v>27</v>
      </c>
      <c r="I15" s="157" t="s">
        <v>261</v>
      </c>
    </row>
    <row r="16" spans="1:9">
      <c r="A16" s="164"/>
      <c r="B16" s="123" t="s">
        <v>91</v>
      </c>
      <c r="C16" s="159"/>
      <c r="D16" s="159"/>
      <c r="E16" s="160"/>
      <c r="F16" s="161">
        <f>D15</f>
        <v>15800</v>
      </c>
      <c r="G16" s="161">
        <f t="shared" si="0"/>
        <v>15800</v>
      </c>
      <c r="H16" s="162" t="s">
        <v>28</v>
      </c>
      <c r="I16" s="163" t="s">
        <v>259</v>
      </c>
    </row>
    <row r="17" spans="1:9">
      <c r="A17" s="152">
        <v>5</v>
      </c>
      <c r="B17" s="102" t="s">
        <v>262</v>
      </c>
      <c r="C17" s="153">
        <v>26000</v>
      </c>
      <c r="D17" s="153">
        <f>C17</f>
        <v>26000</v>
      </c>
      <c r="E17" s="154" t="s">
        <v>26</v>
      </c>
      <c r="F17" s="155" t="s">
        <v>256</v>
      </c>
      <c r="G17" s="125" t="str">
        <f t="shared" si="0"/>
        <v>ร้านถุงเงิน</v>
      </c>
      <c r="H17" s="156" t="s">
        <v>27</v>
      </c>
      <c r="I17" s="157" t="s">
        <v>263</v>
      </c>
    </row>
    <row r="18" spans="1:9">
      <c r="A18" s="164"/>
      <c r="B18" s="123" t="s">
        <v>264</v>
      </c>
      <c r="C18" s="159"/>
      <c r="D18" s="159"/>
      <c r="E18" s="160"/>
      <c r="F18" s="161">
        <f>D17</f>
        <v>26000</v>
      </c>
      <c r="G18" s="161">
        <f t="shared" si="0"/>
        <v>26000</v>
      </c>
      <c r="H18" s="162" t="s">
        <v>28</v>
      </c>
      <c r="I18" s="163" t="s">
        <v>259</v>
      </c>
    </row>
    <row r="19" spans="1:9">
      <c r="A19" s="152">
        <v>6</v>
      </c>
      <c r="B19" s="102" t="s">
        <v>265</v>
      </c>
      <c r="C19" s="153">
        <v>10600</v>
      </c>
      <c r="D19" s="153">
        <f>C19</f>
        <v>10600</v>
      </c>
      <c r="E19" s="154" t="s">
        <v>26</v>
      </c>
      <c r="F19" s="155" t="s">
        <v>256</v>
      </c>
      <c r="G19" s="125" t="str">
        <f t="shared" si="0"/>
        <v>ร้านถุงเงิน</v>
      </c>
      <c r="H19" s="156" t="s">
        <v>27</v>
      </c>
      <c r="I19" s="157" t="s">
        <v>266</v>
      </c>
    </row>
    <row r="20" spans="1:9">
      <c r="A20" s="158"/>
      <c r="B20" s="123" t="s">
        <v>267</v>
      </c>
      <c r="C20" s="159"/>
      <c r="D20" s="159"/>
      <c r="E20" s="160"/>
      <c r="F20" s="161">
        <f>D19</f>
        <v>10600</v>
      </c>
      <c r="G20" s="161">
        <f t="shared" si="0"/>
        <v>10600</v>
      </c>
      <c r="H20" s="162" t="s">
        <v>28</v>
      </c>
      <c r="I20" s="163" t="s">
        <v>259</v>
      </c>
    </row>
    <row r="21" spans="1:9">
      <c r="A21" s="152">
        <v>7</v>
      </c>
      <c r="B21" s="102" t="s">
        <v>268</v>
      </c>
      <c r="C21" s="153">
        <v>8900</v>
      </c>
      <c r="D21" s="153">
        <f>C21</f>
        <v>8900</v>
      </c>
      <c r="E21" s="154" t="s">
        <v>26</v>
      </c>
      <c r="F21" s="125" t="s">
        <v>102</v>
      </c>
      <c r="G21" s="125" t="str">
        <f t="shared" si="0"/>
        <v>บ.ไอคิวเซ้าท์อีสต์โอเออุดรธานีจำกัด</v>
      </c>
      <c r="H21" s="156" t="s">
        <v>27</v>
      </c>
      <c r="I21" s="157" t="s">
        <v>269</v>
      </c>
    </row>
    <row r="22" spans="1:9">
      <c r="A22" s="158"/>
      <c r="B22" s="123" t="s">
        <v>270</v>
      </c>
      <c r="C22" s="159"/>
      <c r="D22" s="159"/>
      <c r="E22" s="160"/>
      <c r="F22" s="161">
        <f>D21</f>
        <v>8900</v>
      </c>
      <c r="G22" s="161">
        <f t="shared" si="0"/>
        <v>8900</v>
      </c>
      <c r="H22" s="162" t="s">
        <v>28</v>
      </c>
      <c r="I22" s="163" t="s">
        <v>271</v>
      </c>
    </row>
    <row r="23" spans="1:9">
      <c r="A23" s="152">
        <v>8</v>
      </c>
      <c r="B23" s="102" t="s">
        <v>272</v>
      </c>
      <c r="C23" s="153">
        <v>29900</v>
      </c>
      <c r="D23" s="153">
        <f>C23</f>
        <v>29900</v>
      </c>
      <c r="E23" s="154" t="s">
        <v>26</v>
      </c>
      <c r="F23" s="125" t="s">
        <v>102</v>
      </c>
      <c r="G23" s="125" t="str">
        <f t="shared" si="0"/>
        <v>บ.ไอคิวเซ้าท์อีสต์โอเออุดรธานีจำกัด</v>
      </c>
      <c r="H23" s="156" t="s">
        <v>27</v>
      </c>
      <c r="I23" s="157" t="s">
        <v>273</v>
      </c>
    </row>
    <row r="24" spans="1:9">
      <c r="A24" s="164"/>
      <c r="B24" s="123" t="s">
        <v>274</v>
      </c>
      <c r="C24" s="159"/>
      <c r="D24" s="159"/>
      <c r="E24" s="160"/>
      <c r="F24" s="161">
        <f>D23</f>
        <v>29900</v>
      </c>
      <c r="G24" s="161">
        <f t="shared" si="0"/>
        <v>29900</v>
      </c>
      <c r="H24" s="162" t="s">
        <v>28</v>
      </c>
      <c r="I24" s="163" t="s">
        <v>271</v>
      </c>
    </row>
    <row r="25" spans="1:9">
      <c r="A25" s="152">
        <v>9</v>
      </c>
      <c r="B25" s="102" t="s">
        <v>275</v>
      </c>
      <c r="C25" s="153">
        <v>24000</v>
      </c>
      <c r="D25" s="153">
        <f>C25</f>
        <v>24000</v>
      </c>
      <c r="E25" s="154" t="s">
        <v>26</v>
      </c>
      <c r="F25" s="125" t="s">
        <v>102</v>
      </c>
      <c r="G25" s="125" t="str">
        <f t="shared" si="0"/>
        <v>บ.ไอคิวเซ้าท์อีสต์โอเออุดรธานีจำกัด</v>
      </c>
      <c r="H25" s="156" t="s">
        <v>27</v>
      </c>
      <c r="I25" s="157" t="s">
        <v>276</v>
      </c>
    </row>
    <row r="26" spans="1:9">
      <c r="A26" s="164"/>
      <c r="B26" s="123" t="s">
        <v>277</v>
      </c>
      <c r="C26" s="159"/>
      <c r="D26" s="159"/>
      <c r="E26" s="160"/>
      <c r="F26" s="161">
        <f>D25</f>
        <v>24000</v>
      </c>
      <c r="G26" s="161">
        <f t="shared" si="0"/>
        <v>24000</v>
      </c>
      <c r="H26" s="162" t="s">
        <v>28</v>
      </c>
      <c r="I26" s="163" t="s">
        <v>271</v>
      </c>
    </row>
    <row r="27" spans="1:9">
      <c r="A27" s="152">
        <v>10</v>
      </c>
      <c r="B27" s="102" t="s">
        <v>278</v>
      </c>
      <c r="C27" s="153">
        <v>8000</v>
      </c>
      <c r="D27" s="153">
        <f>C27</f>
        <v>8000</v>
      </c>
      <c r="E27" s="154" t="s">
        <v>26</v>
      </c>
      <c r="F27" s="125" t="s">
        <v>102</v>
      </c>
      <c r="G27" s="125" t="str">
        <f t="shared" si="0"/>
        <v>บ.ไอคิวเซ้าท์อีสต์โอเออุดรธานีจำกัด</v>
      </c>
      <c r="H27" s="156" t="s">
        <v>27</v>
      </c>
      <c r="I27" s="157" t="s">
        <v>279</v>
      </c>
    </row>
    <row r="28" spans="1:9">
      <c r="A28" s="158"/>
      <c r="B28" s="123" t="s">
        <v>280</v>
      </c>
      <c r="C28" s="159"/>
      <c r="D28" s="159"/>
      <c r="E28" s="160"/>
      <c r="F28" s="161">
        <f>D27</f>
        <v>8000</v>
      </c>
      <c r="G28" s="161">
        <f t="shared" si="0"/>
        <v>8000</v>
      </c>
      <c r="H28" s="162" t="s">
        <v>28</v>
      </c>
      <c r="I28" s="163" t="s">
        <v>271</v>
      </c>
    </row>
    <row r="29" spans="1:9">
      <c r="A29" s="152">
        <v>11</v>
      </c>
      <c r="B29" s="102" t="s">
        <v>275</v>
      </c>
      <c r="C29" s="153">
        <v>24000</v>
      </c>
      <c r="D29" s="153">
        <f>C29</f>
        <v>24000</v>
      </c>
      <c r="E29" s="154" t="s">
        <v>26</v>
      </c>
      <c r="F29" s="125" t="s">
        <v>102</v>
      </c>
      <c r="G29" s="125" t="str">
        <f t="shared" si="0"/>
        <v>บ.ไอคิวเซ้าท์อีสต์โอเออุดรธานีจำกัด</v>
      </c>
      <c r="H29" s="156" t="s">
        <v>27</v>
      </c>
      <c r="I29" s="157" t="s">
        <v>281</v>
      </c>
    </row>
    <row r="30" spans="1:9">
      <c r="A30" s="164"/>
      <c r="B30" s="123" t="s">
        <v>282</v>
      </c>
      <c r="C30" s="159"/>
      <c r="D30" s="159"/>
      <c r="E30" s="160"/>
      <c r="F30" s="161">
        <f>D29</f>
        <v>24000</v>
      </c>
      <c r="G30" s="161">
        <f t="shared" si="0"/>
        <v>24000</v>
      </c>
      <c r="H30" s="162" t="s">
        <v>28</v>
      </c>
      <c r="I30" s="163" t="s">
        <v>283</v>
      </c>
    </row>
    <row r="31" spans="1:9">
      <c r="A31" s="152">
        <v>12</v>
      </c>
      <c r="B31" s="102" t="s">
        <v>278</v>
      </c>
      <c r="C31" s="166">
        <v>8000</v>
      </c>
      <c r="D31" s="166">
        <f>C31</f>
        <v>8000</v>
      </c>
      <c r="E31" s="152" t="s">
        <v>26</v>
      </c>
      <c r="F31" s="125" t="s">
        <v>102</v>
      </c>
      <c r="G31" s="125" t="str">
        <f t="shared" si="0"/>
        <v>บ.ไอคิวเซ้าท์อีสต์โอเออุดรธานีจำกัด</v>
      </c>
      <c r="H31" s="156" t="s">
        <v>27</v>
      </c>
      <c r="I31" s="157" t="s">
        <v>284</v>
      </c>
    </row>
    <row r="32" spans="1:9">
      <c r="A32" s="164"/>
      <c r="B32" s="123" t="s">
        <v>285</v>
      </c>
      <c r="C32" s="167"/>
      <c r="D32" s="167"/>
      <c r="E32" s="158"/>
      <c r="F32" s="161">
        <f>D31</f>
        <v>8000</v>
      </c>
      <c r="G32" s="161">
        <f t="shared" si="0"/>
        <v>8000</v>
      </c>
      <c r="H32" s="162" t="s">
        <v>28</v>
      </c>
      <c r="I32" s="163" t="s">
        <v>283</v>
      </c>
    </row>
    <row r="33" spans="1:11">
      <c r="A33" s="152">
        <v>13</v>
      </c>
      <c r="B33" s="102" t="s">
        <v>286</v>
      </c>
      <c r="C33" s="153">
        <v>25380</v>
      </c>
      <c r="D33" s="153">
        <f>C33</f>
        <v>25380</v>
      </c>
      <c r="E33" s="154" t="s">
        <v>26</v>
      </c>
      <c r="F33" s="125" t="s">
        <v>114</v>
      </c>
      <c r="G33" s="125" t="str">
        <f t="shared" si="0"/>
        <v>หจก.ร้านวิทยาภรณ์</v>
      </c>
      <c r="H33" s="156" t="s">
        <v>27</v>
      </c>
      <c r="I33" s="157" t="s">
        <v>287</v>
      </c>
    </row>
    <row r="34" spans="1:11">
      <c r="A34" s="164"/>
      <c r="B34" s="123" t="s">
        <v>288</v>
      </c>
      <c r="C34" s="159"/>
      <c r="D34" s="159"/>
      <c r="E34" s="160"/>
      <c r="F34" s="161">
        <f>D33</f>
        <v>25380</v>
      </c>
      <c r="G34" s="161">
        <f t="shared" si="0"/>
        <v>25380</v>
      </c>
      <c r="H34" s="162" t="s">
        <v>28</v>
      </c>
      <c r="I34" s="163" t="s">
        <v>289</v>
      </c>
    </row>
    <row r="35" spans="1:11">
      <c r="A35" s="168">
        <v>14</v>
      </c>
      <c r="B35" s="169" t="s">
        <v>290</v>
      </c>
      <c r="C35" s="153">
        <v>2000</v>
      </c>
      <c r="D35" s="153">
        <f>C35</f>
        <v>2000</v>
      </c>
      <c r="E35" s="154" t="s">
        <v>26</v>
      </c>
      <c r="F35" s="155" t="s">
        <v>291</v>
      </c>
      <c r="G35" s="155" t="str">
        <f t="shared" si="0"/>
        <v>นางประยอม ชัยผุ</v>
      </c>
      <c r="H35" s="156" t="s">
        <v>27</v>
      </c>
      <c r="I35" s="157" t="s">
        <v>292</v>
      </c>
    </row>
    <row r="36" spans="1:11">
      <c r="A36" s="158"/>
      <c r="B36" s="123" t="s">
        <v>293</v>
      </c>
      <c r="C36" s="159"/>
      <c r="D36" s="159"/>
      <c r="E36" s="160"/>
      <c r="F36" s="161">
        <f>D35</f>
        <v>2000</v>
      </c>
      <c r="G36" s="161">
        <f t="shared" si="0"/>
        <v>2000</v>
      </c>
      <c r="H36" s="162" t="s">
        <v>28</v>
      </c>
      <c r="I36" s="163" t="s">
        <v>289</v>
      </c>
    </row>
    <row r="37" spans="1:11">
      <c r="A37" s="168">
        <v>15</v>
      </c>
      <c r="B37" s="169" t="s">
        <v>294</v>
      </c>
      <c r="C37" s="170">
        <v>2785</v>
      </c>
      <c r="D37" s="170">
        <f>C37</f>
        <v>2785</v>
      </c>
      <c r="E37" s="154" t="s">
        <v>26</v>
      </c>
      <c r="F37" s="171" t="s">
        <v>114</v>
      </c>
      <c r="G37" s="171" t="str">
        <f>F37</f>
        <v>หจก.ร้านวิทยาภรณ์</v>
      </c>
      <c r="H37" s="156" t="s">
        <v>27</v>
      </c>
      <c r="I37" s="157" t="s">
        <v>295</v>
      </c>
      <c r="K37" s="172"/>
    </row>
    <row r="38" spans="1:11">
      <c r="A38" s="158"/>
      <c r="B38" s="123" t="s">
        <v>296</v>
      </c>
      <c r="C38" s="167"/>
      <c r="D38" s="167"/>
      <c r="E38" s="160"/>
      <c r="F38" s="161">
        <f>D37</f>
        <v>2785</v>
      </c>
      <c r="G38" s="161">
        <f>F38</f>
        <v>2785</v>
      </c>
      <c r="H38" s="162" t="s">
        <v>28</v>
      </c>
      <c r="I38" s="163" t="s">
        <v>297</v>
      </c>
    </row>
    <row r="39" spans="1:11">
      <c r="A39" s="168">
        <v>16</v>
      </c>
      <c r="B39" s="169" t="s">
        <v>298</v>
      </c>
      <c r="C39" s="170">
        <v>30000</v>
      </c>
      <c r="D39" s="170">
        <f>C39</f>
        <v>30000</v>
      </c>
      <c r="E39" s="154" t="s">
        <v>26</v>
      </c>
      <c r="F39" s="171" t="s">
        <v>299</v>
      </c>
      <c r="G39" s="171" t="str">
        <f>F39</f>
        <v>นางสาวชรินรัตน์ ขันลุย</v>
      </c>
      <c r="H39" s="156" t="s">
        <v>27</v>
      </c>
      <c r="I39" s="157" t="s">
        <v>300</v>
      </c>
    </row>
    <row r="40" spans="1:11">
      <c r="A40" s="158"/>
      <c r="B40" s="169" t="s">
        <v>301</v>
      </c>
      <c r="C40" s="170"/>
      <c r="D40" s="170"/>
      <c r="E40" s="160"/>
      <c r="F40" s="173">
        <f>D39</f>
        <v>30000</v>
      </c>
      <c r="G40" s="173">
        <f>F40</f>
        <v>30000</v>
      </c>
      <c r="H40" s="162" t="s">
        <v>28</v>
      </c>
      <c r="I40" s="163" t="s">
        <v>297</v>
      </c>
    </row>
    <row r="41" spans="1:11">
      <c r="A41" s="168">
        <v>17</v>
      </c>
      <c r="B41" s="102" t="s">
        <v>302</v>
      </c>
      <c r="C41" s="153">
        <v>30000</v>
      </c>
      <c r="D41" s="153">
        <f>C41</f>
        <v>30000</v>
      </c>
      <c r="E41" s="154" t="s">
        <v>26</v>
      </c>
      <c r="F41" s="155" t="s">
        <v>303</v>
      </c>
      <c r="G41" s="155" t="str">
        <f>F41</f>
        <v>นายสมบัตร สาสิงห์</v>
      </c>
      <c r="H41" s="156" t="s">
        <v>27</v>
      </c>
      <c r="I41" s="157" t="s">
        <v>304</v>
      </c>
    </row>
    <row r="42" spans="1:11">
      <c r="A42" s="158"/>
      <c r="B42" s="123" t="s">
        <v>305</v>
      </c>
      <c r="C42" s="159"/>
      <c r="D42" s="159"/>
      <c r="E42" s="160"/>
      <c r="F42" s="161">
        <f>D41</f>
        <v>30000</v>
      </c>
      <c r="G42" s="161">
        <f t="shared" si="0"/>
        <v>30000</v>
      </c>
      <c r="H42" s="162" t="s">
        <v>28</v>
      </c>
      <c r="I42" s="163" t="s">
        <v>306</v>
      </c>
    </row>
    <row r="43" spans="1:11">
      <c r="A43" s="168">
        <v>18</v>
      </c>
      <c r="B43" s="169" t="s">
        <v>307</v>
      </c>
      <c r="C43" s="170">
        <v>90300</v>
      </c>
      <c r="D43" s="170">
        <f>C43</f>
        <v>90300</v>
      </c>
      <c r="E43" s="154" t="s">
        <v>26</v>
      </c>
      <c r="F43" s="171" t="s">
        <v>308</v>
      </c>
      <c r="G43" s="174" t="str">
        <f t="shared" si="0"/>
        <v>หจก.ครอบจักรวาลซัพพลาย</v>
      </c>
      <c r="H43" s="156" t="s">
        <v>27</v>
      </c>
      <c r="I43" s="157" t="s">
        <v>309</v>
      </c>
    </row>
    <row r="44" spans="1:11">
      <c r="A44" s="158"/>
      <c r="B44" s="123" t="s">
        <v>310</v>
      </c>
      <c r="C44" s="167"/>
      <c r="D44" s="167"/>
      <c r="E44" s="160"/>
      <c r="F44" s="161">
        <f>D43</f>
        <v>90300</v>
      </c>
      <c r="G44" s="175">
        <f t="shared" si="0"/>
        <v>90300</v>
      </c>
      <c r="H44" s="162" t="s">
        <v>28</v>
      </c>
      <c r="I44" s="163" t="s">
        <v>306</v>
      </c>
    </row>
    <row r="45" spans="1:11">
      <c r="A45" s="168">
        <v>19</v>
      </c>
      <c r="B45" s="169" t="s">
        <v>311</v>
      </c>
      <c r="C45" s="170">
        <v>5800</v>
      </c>
      <c r="D45" s="170">
        <f>C45</f>
        <v>5800</v>
      </c>
      <c r="E45" s="154" t="s">
        <v>26</v>
      </c>
      <c r="F45" s="171" t="s">
        <v>312</v>
      </c>
      <c r="G45" s="176" t="str">
        <f t="shared" si="0"/>
        <v>ร้านรวมทรัพย์</v>
      </c>
      <c r="H45" s="156" t="s">
        <v>27</v>
      </c>
      <c r="I45" s="157" t="s">
        <v>313</v>
      </c>
    </row>
    <row r="46" spans="1:11">
      <c r="A46" s="158"/>
      <c r="B46" s="123" t="s">
        <v>314</v>
      </c>
      <c r="C46" s="167"/>
      <c r="D46" s="167"/>
      <c r="E46" s="160"/>
      <c r="F46" s="161">
        <f>D45</f>
        <v>5800</v>
      </c>
      <c r="G46" s="175">
        <f t="shared" si="0"/>
        <v>5800</v>
      </c>
      <c r="H46" s="162" t="s">
        <v>28</v>
      </c>
      <c r="I46" s="163" t="s">
        <v>315</v>
      </c>
    </row>
    <row r="47" spans="1:11">
      <c r="A47" s="168">
        <v>20</v>
      </c>
      <c r="B47" s="169" t="s">
        <v>316</v>
      </c>
      <c r="C47" s="170">
        <v>7000</v>
      </c>
      <c r="D47" s="170">
        <f>C47</f>
        <v>7000</v>
      </c>
      <c r="E47" s="154" t="s">
        <v>26</v>
      </c>
      <c r="F47" s="171" t="s">
        <v>317</v>
      </c>
      <c r="G47" s="176" t="str">
        <f t="shared" si="0"/>
        <v>ร้านอิศราซัพพลาย</v>
      </c>
      <c r="H47" s="156" t="s">
        <v>27</v>
      </c>
      <c r="I47" s="157" t="s">
        <v>318</v>
      </c>
    </row>
    <row r="48" spans="1:11">
      <c r="A48" s="158"/>
      <c r="B48" s="123" t="s">
        <v>319</v>
      </c>
      <c r="C48" s="167"/>
      <c r="D48" s="167"/>
      <c r="E48" s="160"/>
      <c r="F48" s="161">
        <f>D47</f>
        <v>7000</v>
      </c>
      <c r="G48" s="175">
        <f t="shared" si="0"/>
        <v>7000</v>
      </c>
      <c r="H48" s="162" t="s">
        <v>28</v>
      </c>
      <c r="I48" s="163" t="s">
        <v>315</v>
      </c>
    </row>
    <row r="49" spans="1:9">
      <c r="A49" s="168">
        <v>21</v>
      </c>
      <c r="B49" s="169" t="s">
        <v>320</v>
      </c>
      <c r="C49" s="170">
        <v>21200</v>
      </c>
      <c r="D49" s="170">
        <f>C49</f>
        <v>21200</v>
      </c>
      <c r="E49" s="154" t="s">
        <v>26</v>
      </c>
      <c r="F49" s="171" t="s">
        <v>114</v>
      </c>
      <c r="G49" s="176" t="str">
        <f t="shared" si="0"/>
        <v>หจก.ร้านวิทยาภรณ์</v>
      </c>
      <c r="H49" s="156" t="s">
        <v>27</v>
      </c>
      <c r="I49" s="157" t="s">
        <v>321</v>
      </c>
    </row>
    <row r="50" spans="1:9">
      <c r="A50" s="158"/>
      <c r="B50" s="123" t="s">
        <v>322</v>
      </c>
      <c r="C50" s="167"/>
      <c r="D50" s="167"/>
      <c r="E50" s="160"/>
      <c r="F50" s="161">
        <f>D49</f>
        <v>21200</v>
      </c>
      <c r="G50" s="175">
        <f t="shared" si="0"/>
        <v>21200</v>
      </c>
      <c r="H50" s="162" t="s">
        <v>28</v>
      </c>
      <c r="I50" s="163" t="s">
        <v>315</v>
      </c>
    </row>
    <row r="51" spans="1:9">
      <c r="A51" s="168">
        <v>22</v>
      </c>
      <c r="B51" s="169" t="s">
        <v>323</v>
      </c>
      <c r="C51" s="170">
        <v>3150</v>
      </c>
      <c r="D51" s="170">
        <f>C51</f>
        <v>3150</v>
      </c>
      <c r="E51" s="154" t="s">
        <v>26</v>
      </c>
      <c r="F51" s="171" t="s">
        <v>324</v>
      </c>
      <c r="G51" s="176" t="str">
        <f t="shared" si="0"/>
        <v>นายอรรณนพ คำชีลอง</v>
      </c>
      <c r="H51" s="156" t="s">
        <v>27</v>
      </c>
      <c r="I51" s="157" t="s">
        <v>325</v>
      </c>
    </row>
    <row r="52" spans="1:9">
      <c r="A52" s="158"/>
      <c r="B52" s="123" t="s">
        <v>326</v>
      </c>
      <c r="C52" s="167"/>
      <c r="D52" s="167"/>
      <c r="E52" s="160"/>
      <c r="F52" s="161">
        <f>D51</f>
        <v>3150</v>
      </c>
      <c r="G52" s="175">
        <f t="shared" si="0"/>
        <v>3150</v>
      </c>
      <c r="H52" s="162" t="s">
        <v>28</v>
      </c>
      <c r="I52" s="163" t="s">
        <v>327</v>
      </c>
    </row>
    <row r="53" spans="1:9">
      <c r="A53" s="168">
        <v>23</v>
      </c>
      <c r="B53" s="169" t="s">
        <v>328</v>
      </c>
      <c r="C53" s="170">
        <v>240000</v>
      </c>
      <c r="D53" s="170">
        <f>C53</f>
        <v>240000</v>
      </c>
      <c r="E53" s="154" t="s">
        <v>26</v>
      </c>
      <c r="F53" s="171" t="s">
        <v>329</v>
      </c>
      <c r="G53" s="176" t="str">
        <f t="shared" si="0"/>
        <v>หจก.อุดร ป.ก่อสร้าง</v>
      </c>
      <c r="H53" s="156" t="s">
        <v>27</v>
      </c>
      <c r="I53" s="177" t="s">
        <v>79</v>
      </c>
    </row>
    <row r="54" spans="1:9">
      <c r="A54" s="158"/>
      <c r="B54" s="123"/>
      <c r="C54" s="167"/>
      <c r="D54" s="167"/>
      <c r="E54" s="160"/>
      <c r="F54" s="161">
        <f>D53</f>
        <v>240000</v>
      </c>
      <c r="G54" s="175">
        <f t="shared" si="0"/>
        <v>240000</v>
      </c>
      <c r="H54" s="162" t="s">
        <v>28</v>
      </c>
      <c r="I54" s="163" t="s">
        <v>330</v>
      </c>
    </row>
    <row r="55" spans="1:9">
      <c r="A55" s="168">
        <v>24</v>
      </c>
      <c r="B55" s="169" t="s">
        <v>331</v>
      </c>
      <c r="C55" s="170">
        <v>315000</v>
      </c>
      <c r="D55" s="170">
        <f>C55</f>
        <v>315000</v>
      </c>
      <c r="E55" s="154" t="s">
        <v>26</v>
      </c>
      <c r="F55" s="171" t="s">
        <v>329</v>
      </c>
      <c r="G55" s="176" t="str">
        <f t="shared" si="0"/>
        <v>หจก.อุดร ป.ก่อสร้าง</v>
      </c>
      <c r="H55" s="156" t="s">
        <v>27</v>
      </c>
      <c r="I55" s="177" t="s">
        <v>84</v>
      </c>
    </row>
    <row r="56" spans="1:9">
      <c r="A56" s="158"/>
      <c r="B56" s="123"/>
      <c r="C56" s="167"/>
      <c r="D56" s="167"/>
      <c r="E56" s="160"/>
      <c r="F56" s="161">
        <f>D55</f>
        <v>315000</v>
      </c>
      <c r="G56" s="175">
        <f t="shared" si="0"/>
        <v>315000</v>
      </c>
      <c r="H56" s="162" t="s">
        <v>28</v>
      </c>
      <c r="I56" s="163" t="s">
        <v>330</v>
      </c>
    </row>
    <row r="57" spans="1:9">
      <c r="A57" s="168">
        <v>25</v>
      </c>
      <c r="B57" s="169" t="s">
        <v>332</v>
      </c>
      <c r="C57" s="170">
        <v>406000</v>
      </c>
      <c r="D57" s="170">
        <f>C57</f>
        <v>406000</v>
      </c>
      <c r="E57" s="154" t="s">
        <v>26</v>
      </c>
      <c r="F57" s="171" t="s">
        <v>329</v>
      </c>
      <c r="G57" s="171" t="s">
        <v>329</v>
      </c>
      <c r="H57" s="156" t="s">
        <v>27</v>
      </c>
      <c r="I57" s="177" t="s">
        <v>85</v>
      </c>
    </row>
    <row r="58" spans="1:9">
      <c r="A58" s="158"/>
      <c r="B58" s="123"/>
      <c r="C58" s="167"/>
      <c r="D58" s="167"/>
      <c r="E58" s="160"/>
      <c r="F58" s="161">
        <f>D57</f>
        <v>406000</v>
      </c>
      <c r="G58" s="175">
        <f>F58</f>
        <v>406000</v>
      </c>
      <c r="H58" s="162" t="s">
        <v>28</v>
      </c>
      <c r="I58" s="163" t="s">
        <v>330</v>
      </c>
    </row>
    <row r="59" spans="1:9">
      <c r="A59" s="168">
        <v>26</v>
      </c>
      <c r="B59" s="169" t="s">
        <v>333</v>
      </c>
      <c r="C59" s="170">
        <v>240000</v>
      </c>
      <c r="D59" s="170">
        <f>C59</f>
        <v>240000</v>
      </c>
      <c r="E59" s="154" t="s">
        <v>26</v>
      </c>
      <c r="F59" s="171" t="s">
        <v>329</v>
      </c>
      <c r="G59" s="171" t="s">
        <v>329</v>
      </c>
      <c r="H59" s="156" t="s">
        <v>27</v>
      </c>
      <c r="I59" s="177" t="s">
        <v>89</v>
      </c>
    </row>
    <row r="60" spans="1:9">
      <c r="A60" s="158"/>
      <c r="B60" s="123" t="s">
        <v>334</v>
      </c>
      <c r="C60" s="167"/>
      <c r="D60" s="167"/>
      <c r="E60" s="160"/>
      <c r="F60" s="161">
        <f>D59</f>
        <v>240000</v>
      </c>
      <c r="G60" s="175">
        <f>F60</f>
        <v>240000</v>
      </c>
      <c r="H60" s="162" t="s">
        <v>28</v>
      </c>
      <c r="I60" s="163" t="s">
        <v>330</v>
      </c>
    </row>
    <row r="61" spans="1:9">
      <c r="A61" s="168">
        <v>27</v>
      </c>
      <c r="B61" s="169" t="s">
        <v>333</v>
      </c>
      <c r="C61" s="170">
        <v>484000</v>
      </c>
      <c r="D61" s="170">
        <v>484000</v>
      </c>
      <c r="E61" s="154" t="s">
        <v>26</v>
      </c>
      <c r="F61" s="171" t="s">
        <v>329</v>
      </c>
      <c r="G61" s="176" t="str">
        <f>F61</f>
        <v>หจก.อุดร ป.ก่อสร้าง</v>
      </c>
      <c r="H61" s="156" t="s">
        <v>27</v>
      </c>
      <c r="I61" s="177" t="s">
        <v>98</v>
      </c>
    </row>
    <row r="62" spans="1:9">
      <c r="A62" s="158"/>
      <c r="B62" s="123" t="s">
        <v>335</v>
      </c>
      <c r="C62" s="167"/>
      <c r="D62" s="167"/>
      <c r="E62" s="160"/>
      <c r="F62" s="161">
        <f>D61</f>
        <v>484000</v>
      </c>
      <c r="G62" s="175">
        <f>F62</f>
        <v>484000</v>
      </c>
      <c r="H62" s="162" t="s">
        <v>28</v>
      </c>
      <c r="I62" s="163" t="s">
        <v>330</v>
      </c>
    </row>
    <row r="63" spans="1:9">
      <c r="A63" s="168">
        <v>28</v>
      </c>
      <c r="B63" s="169" t="s">
        <v>336</v>
      </c>
      <c r="C63" s="170">
        <v>410000</v>
      </c>
      <c r="D63" s="170">
        <f>C63</f>
        <v>410000</v>
      </c>
      <c r="E63" s="154" t="s">
        <v>26</v>
      </c>
      <c r="F63" s="171" t="s">
        <v>329</v>
      </c>
      <c r="G63" s="176" t="str">
        <f>F63</f>
        <v>หจก.อุดร ป.ก่อสร้าง</v>
      </c>
      <c r="H63" s="156" t="s">
        <v>27</v>
      </c>
      <c r="I63" s="177" t="s">
        <v>337</v>
      </c>
    </row>
    <row r="64" spans="1:9">
      <c r="A64" s="158"/>
      <c r="B64" s="123" t="s">
        <v>338</v>
      </c>
      <c r="C64" s="167"/>
      <c r="D64" s="167"/>
      <c r="E64" s="160"/>
      <c r="F64" s="161">
        <f>D63</f>
        <v>410000</v>
      </c>
      <c r="G64" s="175">
        <f>F64</f>
        <v>410000</v>
      </c>
      <c r="H64" s="162" t="s">
        <v>28</v>
      </c>
      <c r="I64" s="163" t="s">
        <v>330</v>
      </c>
    </row>
    <row r="65" spans="1:10" ht="22.5" thickBot="1">
      <c r="A65" s="178"/>
      <c r="B65" s="179" t="s">
        <v>32</v>
      </c>
      <c r="C65" s="180">
        <f>SUM(C9:C64)</f>
        <v>2508655</v>
      </c>
      <c r="D65" s="180">
        <f>SUM(D9:D64)</f>
        <v>2508655</v>
      </c>
      <c r="E65" s="181"/>
      <c r="F65" s="182"/>
      <c r="G65" s="182"/>
      <c r="H65" s="183"/>
      <c r="I65" s="184"/>
      <c r="J65" s="185"/>
    </row>
    <row r="66" spans="1:10" ht="22.5" thickTop="1">
      <c r="E66" s="190"/>
      <c r="F66" s="191"/>
      <c r="G66" s="191"/>
      <c r="H66" s="190"/>
      <c r="I66" s="192"/>
    </row>
    <row r="68" spans="1:10">
      <c r="D68" s="193"/>
      <c r="J68" s="172"/>
    </row>
  </sheetData>
  <mergeCells count="59">
    <mergeCell ref="E57:E58"/>
    <mergeCell ref="E59:E60"/>
    <mergeCell ref="E61:E62"/>
    <mergeCell ref="E63:E64"/>
    <mergeCell ref="E45:E46"/>
    <mergeCell ref="E47:E48"/>
    <mergeCell ref="E49:E50"/>
    <mergeCell ref="E51:E52"/>
    <mergeCell ref="E53:E54"/>
    <mergeCell ref="E55:E56"/>
    <mergeCell ref="E37:E38"/>
    <mergeCell ref="E39:E40"/>
    <mergeCell ref="C41:C42"/>
    <mergeCell ref="D41:D42"/>
    <mergeCell ref="E41:E42"/>
    <mergeCell ref="E43:E44"/>
    <mergeCell ref="C33:C34"/>
    <mergeCell ref="D33:D34"/>
    <mergeCell ref="E33:E34"/>
    <mergeCell ref="C35:C36"/>
    <mergeCell ref="D35:D36"/>
    <mergeCell ref="E35:E36"/>
    <mergeCell ref="C27:C28"/>
    <mergeCell ref="D27:D28"/>
    <mergeCell ref="E27:E28"/>
    <mergeCell ref="C29:C30"/>
    <mergeCell ref="D29:D30"/>
    <mergeCell ref="E29:E30"/>
    <mergeCell ref="C23:C24"/>
    <mergeCell ref="D23:D24"/>
    <mergeCell ref="E23:E24"/>
    <mergeCell ref="C25:C26"/>
    <mergeCell ref="D25:D26"/>
    <mergeCell ref="E25:E26"/>
    <mergeCell ref="C19:C20"/>
    <mergeCell ref="D19:D20"/>
    <mergeCell ref="E19:E20"/>
    <mergeCell ref="C21:C22"/>
    <mergeCell ref="D21:D22"/>
    <mergeCell ref="E21:E22"/>
    <mergeCell ref="C15:C16"/>
    <mergeCell ref="D15:D16"/>
    <mergeCell ref="E15:E16"/>
    <mergeCell ref="C17:C18"/>
    <mergeCell ref="D17:D18"/>
    <mergeCell ref="E17:E18"/>
    <mergeCell ref="C11:C12"/>
    <mergeCell ref="D11:D12"/>
    <mergeCell ref="E11:E12"/>
    <mergeCell ref="C13:C14"/>
    <mergeCell ref="D13:D14"/>
    <mergeCell ref="E13:E14"/>
    <mergeCell ref="A2:I2"/>
    <mergeCell ref="A3:I3"/>
    <mergeCell ref="A4:I4"/>
    <mergeCell ref="A5:I5"/>
    <mergeCell ref="C9:C10"/>
    <mergeCell ref="D9:D10"/>
    <mergeCell ref="E9:E10"/>
  </mergeCells>
  <pageMargins left="0.7" right="0.7" top="0.75" bottom="0.75" header="0.3" footer="0.3"/>
  <pageSetup paperSize="9" scale="87" orientation="landscape" verticalDpi="0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K68"/>
  <sheetViews>
    <sheetView topLeftCell="A58" workbookViewId="0">
      <selection activeCell="H71" sqref="H71"/>
    </sheetView>
  </sheetViews>
  <sheetFormatPr defaultRowHeight="21.75"/>
  <cols>
    <col min="1" max="1" width="5.5" style="186" customWidth="1"/>
    <col min="2" max="2" width="21.75" style="187" customWidth="1"/>
    <col min="3" max="3" width="14.375" style="188" customWidth="1"/>
    <col min="4" max="4" width="13.75" style="189" customWidth="1"/>
    <col min="5" max="5" width="10.25" style="194" customWidth="1"/>
    <col min="6" max="6" width="19.375" style="195" customWidth="1"/>
    <col min="7" max="7" width="20.625" style="195" customWidth="1"/>
    <col min="8" max="8" width="18.25" style="194" customWidth="1"/>
    <col min="9" max="9" width="17" style="196" customWidth="1"/>
    <col min="10" max="16384" width="9" style="133"/>
  </cols>
  <sheetData>
    <row r="1" spans="1:9">
      <c r="A1" s="126"/>
      <c r="B1" s="127"/>
      <c r="C1" s="128"/>
      <c r="D1" s="129"/>
      <c r="E1" s="126"/>
      <c r="F1" s="130"/>
      <c r="G1" s="130"/>
      <c r="H1" s="131"/>
      <c r="I1" s="132" t="s">
        <v>142</v>
      </c>
    </row>
    <row r="2" spans="1:9">
      <c r="A2" s="134" t="s">
        <v>339</v>
      </c>
      <c r="B2" s="134"/>
      <c r="C2" s="134"/>
      <c r="D2" s="134"/>
      <c r="E2" s="134"/>
      <c r="F2" s="134"/>
      <c r="G2" s="134"/>
      <c r="H2" s="134"/>
      <c r="I2" s="134"/>
    </row>
    <row r="3" spans="1:9">
      <c r="A3" s="135" t="s">
        <v>1</v>
      </c>
      <c r="B3" s="135"/>
      <c r="C3" s="135"/>
      <c r="D3" s="135"/>
      <c r="E3" s="135"/>
      <c r="F3" s="135"/>
      <c r="G3" s="135"/>
      <c r="H3" s="135"/>
      <c r="I3" s="135"/>
    </row>
    <row r="4" spans="1:9">
      <c r="A4" s="135" t="s">
        <v>340</v>
      </c>
      <c r="B4" s="135"/>
      <c r="C4" s="135"/>
      <c r="D4" s="135"/>
      <c r="E4" s="135"/>
      <c r="F4" s="135"/>
      <c r="G4" s="135"/>
      <c r="H4" s="135"/>
      <c r="I4" s="135"/>
    </row>
    <row r="5" spans="1:9">
      <c r="A5" s="136"/>
      <c r="B5" s="136"/>
      <c r="C5" s="136"/>
      <c r="D5" s="136"/>
      <c r="E5" s="136"/>
      <c r="F5" s="136"/>
      <c r="G5" s="136"/>
      <c r="H5" s="136"/>
      <c r="I5" s="136"/>
    </row>
    <row r="6" spans="1:9">
      <c r="A6" s="137" t="s">
        <v>2</v>
      </c>
      <c r="B6" s="138" t="s">
        <v>3</v>
      </c>
      <c r="C6" s="139" t="s">
        <v>4</v>
      </c>
      <c r="D6" s="140" t="s">
        <v>5</v>
      </c>
      <c r="E6" s="137" t="s">
        <v>6</v>
      </c>
      <c r="F6" s="141" t="s">
        <v>7</v>
      </c>
      <c r="G6" s="141" t="s">
        <v>8</v>
      </c>
      <c r="H6" s="137" t="s">
        <v>9</v>
      </c>
      <c r="I6" s="142" t="s">
        <v>10</v>
      </c>
    </row>
    <row r="7" spans="1:9">
      <c r="A7" s="143"/>
      <c r="B7" s="144"/>
      <c r="C7" s="145" t="s">
        <v>11</v>
      </c>
      <c r="D7" s="145" t="s">
        <v>12</v>
      </c>
      <c r="E7" s="143"/>
      <c r="F7" s="146" t="s">
        <v>13</v>
      </c>
      <c r="G7" s="146" t="s">
        <v>14</v>
      </c>
      <c r="H7" s="143" t="s">
        <v>15</v>
      </c>
      <c r="I7" s="147" t="s">
        <v>16</v>
      </c>
    </row>
    <row r="8" spans="1:9">
      <c r="A8" s="148" t="s">
        <v>17</v>
      </c>
      <c r="B8" s="149" t="s">
        <v>18</v>
      </c>
      <c r="C8" s="150" t="s">
        <v>19</v>
      </c>
      <c r="D8" s="150" t="s">
        <v>20</v>
      </c>
      <c r="E8" s="151" t="s">
        <v>21</v>
      </c>
      <c r="F8" s="151" t="s">
        <v>22</v>
      </c>
      <c r="G8" s="151" t="s">
        <v>23</v>
      </c>
      <c r="H8" s="151" t="s">
        <v>24</v>
      </c>
      <c r="I8" s="148" t="s">
        <v>25</v>
      </c>
    </row>
    <row r="9" spans="1:9">
      <c r="A9" s="152">
        <v>1</v>
      </c>
      <c r="B9" s="102" t="s">
        <v>341</v>
      </c>
      <c r="C9" s="153">
        <v>3000</v>
      </c>
      <c r="D9" s="153">
        <f>C9</f>
        <v>3000</v>
      </c>
      <c r="E9" s="154" t="s">
        <v>26</v>
      </c>
      <c r="F9" s="155" t="s">
        <v>342</v>
      </c>
      <c r="G9" s="155" t="str">
        <f>F9</f>
        <v>เค พี คอมพิวเตอร์</v>
      </c>
      <c r="H9" s="156" t="s">
        <v>27</v>
      </c>
      <c r="I9" s="157" t="s">
        <v>343</v>
      </c>
    </row>
    <row r="10" spans="1:9">
      <c r="A10" s="158"/>
      <c r="B10" s="123" t="s">
        <v>344</v>
      </c>
      <c r="C10" s="159"/>
      <c r="D10" s="159"/>
      <c r="E10" s="160"/>
      <c r="F10" s="161">
        <f>D9</f>
        <v>3000</v>
      </c>
      <c r="G10" s="161">
        <f>F10</f>
        <v>3000</v>
      </c>
      <c r="H10" s="162" t="s">
        <v>28</v>
      </c>
      <c r="I10" s="163" t="s">
        <v>345</v>
      </c>
    </row>
    <row r="11" spans="1:9">
      <c r="A11" s="152">
        <v>2</v>
      </c>
      <c r="B11" s="102" t="s">
        <v>346</v>
      </c>
      <c r="C11" s="153">
        <v>10500</v>
      </c>
      <c r="D11" s="153">
        <f>C11</f>
        <v>10500</v>
      </c>
      <c r="E11" s="154" t="s">
        <v>26</v>
      </c>
      <c r="F11" s="155" t="s">
        <v>247</v>
      </c>
      <c r="G11" s="155" t="str">
        <f t="shared" ref="G11:G64" si="0">F11</f>
        <v>ร้านวีระวิทยุ</v>
      </c>
      <c r="H11" s="156" t="s">
        <v>27</v>
      </c>
      <c r="I11" s="157" t="s">
        <v>347</v>
      </c>
    </row>
    <row r="12" spans="1:9">
      <c r="A12" s="164"/>
      <c r="B12" s="123" t="s">
        <v>348</v>
      </c>
      <c r="C12" s="159"/>
      <c r="D12" s="159"/>
      <c r="E12" s="160"/>
      <c r="F12" s="161">
        <f>D11</f>
        <v>10500</v>
      </c>
      <c r="G12" s="161">
        <f t="shared" si="0"/>
        <v>10500</v>
      </c>
      <c r="H12" s="162" t="s">
        <v>28</v>
      </c>
      <c r="I12" s="163" t="s">
        <v>345</v>
      </c>
    </row>
    <row r="13" spans="1:9">
      <c r="A13" s="152">
        <v>3</v>
      </c>
      <c r="B13" s="102" t="s">
        <v>349</v>
      </c>
      <c r="C13" s="153">
        <v>7077.68</v>
      </c>
      <c r="D13" s="153">
        <f>C13</f>
        <v>7077.68</v>
      </c>
      <c r="E13" s="154" t="s">
        <v>26</v>
      </c>
      <c r="F13" s="155" t="s">
        <v>350</v>
      </c>
      <c r="G13" s="165" t="str">
        <f t="shared" si="0"/>
        <v>การไฟฟ้าส่วนภูมิภาค</v>
      </c>
      <c r="H13" s="156" t="s">
        <v>27</v>
      </c>
      <c r="I13" s="157" t="s">
        <v>351</v>
      </c>
    </row>
    <row r="14" spans="1:9">
      <c r="A14" s="164"/>
      <c r="B14" s="123" t="s">
        <v>352</v>
      </c>
      <c r="C14" s="159"/>
      <c r="D14" s="159"/>
      <c r="E14" s="160"/>
      <c r="F14" s="161">
        <f>D13</f>
        <v>7077.68</v>
      </c>
      <c r="G14" s="161">
        <f t="shared" si="0"/>
        <v>7077.68</v>
      </c>
      <c r="H14" s="162" t="s">
        <v>28</v>
      </c>
      <c r="I14" s="163" t="s">
        <v>345</v>
      </c>
    </row>
    <row r="15" spans="1:9">
      <c r="A15" s="152">
        <v>4</v>
      </c>
      <c r="B15" s="102" t="s">
        <v>353</v>
      </c>
      <c r="C15" s="153">
        <v>1240</v>
      </c>
      <c r="D15" s="153">
        <f>C15</f>
        <v>1240</v>
      </c>
      <c r="E15" s="154" t="s">
        <v>26</v>
      </c>
      <c r="F15" s="155" t="s">
        <v>137</v>
      </c>
      <c r="G15" s="125" t="str">
        <f t="shared" si="0"/>
        <v>ทีเอ็มเคคอมพ์เซอร์วิส</v>
      </c>
      <c r="H15" s="156" t="s">
        <v>27</v>
      </c>
      <c r="I15" s="157" t="s">
        <v>354</v>
      </c>
    </row>
    <row r="16" spans="1:9">
      <c r="A16" s="164"/>
      <c r="B16" s="123"/>
      <c r="C16" s="159"/>
      <c r="D16" s="159"/>
      <c r="E16" s="160"/>
      <c r="F16" s="161">
        <f>D15</f>
        <v>1240</v>
      </c>
      <c r="G16" s="161">
        <f t="shared" si="0"/>
        <v>1240</v>
      </c>
      <c r="H16" s="162" t="s">
        <v>28</v>
      </c>
      <c r="I16" s="163" t="s">
        <v>345</v>
      </c>
    </row>
    <row r="17" spans="1:9">
      <c r="A17" s="152">
        <v>5</v>
      </c>
      <c r="B17" s="102" t="s">
        <v>355</v>
      </c>
      <c r="C17" s="153">
        <v>1260</v>
      </c>
      <c r="D17" s="153">
        <f>C17</f>
        <v>1260</v>
      </c>
      <c r="E17" s="154" t="s">
        <v>26</v>
      </c>
      <c r="F17" s="155" t="s">
        <v>356</v>
      </c>
      <c r="G17" s="125" t="str">
        <f t="shared" si="0"/>
        <v>ร้านทีเอ็มเคคอมเซอร์วิส</v>
      </c>
      <c r="H17" s="156" t="s">
        <v>27</v>
      </c>
      <c r="I17" s="157" t="s">
        <v>357</v>
      </c>
    </row>
    <row r="18" spans="1:9">
      <c r="A18" s="164"/>
      <c r="B18" s="123" t="s">
        <v>358</v>
      </c>
      <c r="C18" s="159"/>
      <c r="D18" s="159"/>
      <c r="E18" s="160"/>
      <c r="F18" s="161">
        <f>D17</f>
        <v>1260</v>
      </c>
      <c r="G18" s="161">
        <f t="shared" si="0"/>
        <v>1260</v>
      </c>
      <c r="H18" s="162" t="s">
        <v>28</v>
      </c>
      <c r="I18" s="163" t="s">
        <v>345</v>
      </c>
    </row>
    <row r="19" spans="1:9">
      <c r="A19" s="152">
        <v>6</v>
      </c>
      <c r="B19" s="102" t="s">
        <v>359</v>
      </c>
      <c r="C19" s="153">
        <v>8000</v>
      </c>
      <c r="D19" s="153">
        <f>C19</f>
        <v>8000</v>
      </c>
      <c r="E19" s="154" t="s">
        <v>26</v>
      </c>
      <c r="F19" s="155" t="s">
        <v>102</v>
      </c>
      <c r="G19" s="125" t="str">
        <f t="shared" si="0"/>
        <v>บ.ไอคิวเซ้าท์อีสต์โอเออุดรธานีจำกัด</v>
      </c>
      <c r="H19" s="156" t="s">
        <v>27</v>
      </c>
      <c r="I19" s="157" t="s">
        <v>360</v>
      </c>
    </row>
    <row r="20" spans="1:9">
      <c r="A20" s="158"/>
      <c r="B20" s="123" t="s">
        <v>361</v>
      </c>
      <c r="C20" s="159"/>
      <c r="D20" s="159"/>
      <c r="E20" s="160"/>
      <c r="F20" s="161">
        <f>D19</f>
        <v>8000</v>
      </c>
      <c r="G20" s="161">
        <f t="shared" si="0"/>
        <v>8000</v>
      </c>
      <c r="H20" s="162" t="s">
        <v>28</v>
      </c>
      <c r="I20" s="163" t="s">
        <v>345</v>
      </c>
    </row>
    <row r="21" spans="1:9">
      <c r="A21" s="152">
        <v>7</v>
      </c>
      <c r="B21" s="102" t="s">
        <v>362</v>
      </c>
      <c r="C21" s="153">
        <v>2000</v>
      </c>
      <c r="D21" s="153">
        <f>C21</f>
        <v>2000</v>
      </c>
      <c r="E21" s="154" t="s">
        <v>26</v>
      </c>
      <c r="F21" s="125" t="s">
        <v>363</v>
      </c>
      <c r="G21" s="125" t="str">
        <f t="shared" si="0"/>
        <v>ร้านไอทีโฟน</v>
      </c>
      <c r="H21" s="156" t="s">
        <v>27</v>
      </c>
      <c r="I21" s="157" t="s">
        <v>364</v>
      </c>
    </row>
    <row r="22" spans="1:9">
      <c r="A22" s="158"/>
      <c r="B22" s="123" t="s">
        <v>361</v>
      </c>
      <c r="C22" s="159"/>
      <c r="D22" s="159"/>
      <c r="E22" s="160"/>
      <c r="F22" s="161">
        <f>D21</f>
        <v>2000</v>
      </c>
      <c r="G22" s="161">
        <f t="shared" si="0"/>
        <v>2000</v>
      </c>
      <c r="H22" s="162" t="s">
        <v>28</v>
      </c>
      <c r="I22" s="163" t="s">
        <v>345</v>
      </c>
    </row>
    <row r="23" spans="1:9">
      <c r="A23" s="152">
        <v>8</v>
      </c>
      <c r="B23" s="102" t="s">
        <v>365</v>
      </c>
      <c r="C23" s="153">
        <v>4910</v>
      </c>
      <c r="D23" s="153">
        <f>C23</f>
        <v>4910</v>
      </c>
      <c r="E23" s="154" t="s">
        <v>26</v>
      </c>
      <c r="F23" s="125" t="s">
        <v>366</v>
      </c>
      <c r="G23" s="125" t="str">
        <f t="shared" si="0"/>
        <v>หจก.ตระกูลชัย ออโต้พลัส</v>
      </c>
      <c r="H23" s="156" t="s">
        <v>27</v>
      </c>
      <c r="I23" s="157" t="s">
        <v>367</v>
      </c>
    </row>
    <row r="24" spans="1:9">
      <c r="A24" s="164"/>
      <c r="B24" s="123" t="s">
        <v>368</v>
      </c>
      <c r="C24" s="159"/>
      <c r="D24" s="159"/>
      <c r="E24" s="160"/>
      <c r="F24" s="161">
        <f>D23</f>
        <v>4910</v>
      </c>
      <c r="G24" s="161">
        <f t="shared" si="0"/>
        <v>4910</v>
      </c>
      <c r="H24" s="162" t="s">
        <v>28</v>
      </c>
      <c r="I24" s="163" t="s">
        <v>369</v>
      </c>
    </row>
    <row r="25" spans="1:9">
      <c r="A25" s="152">
        <v>9</v>
      </c>
      <c r="B25" s="102" t="s">
        <v>370</v>
      </c>
      <c r="C25" s="153">
        <v>154500</v>
      </c>
      <c r="D25" s="153">
        <f>C25</f>
        <v>154500</v>
      </c>
      <c r="E25" s="154" t="s">
        <v>26</v>
      </c>
      <c r="F25" s="125" t="s">
        <v>247</v>
      </c>
      <c r="G25" s="125" t="str">
        <f t="shared" si="0"/>
        <v>ร้านวีระวิทยุ</v>
      </c>
      <c r="H25" s="156" t="s">
        <v>27</v>
      </c>
      <c r="I25" s="157" t="s">
        <v>371</v>
      </c>
    </row>
    <row r="26" spans="1:9">
      <c r="A26" s="164"/>
      <c r="B26" s="123"/>
      <c r="C26" s="159"/>
      <c r="D26" s="159"/>
      <c r="E26" s="160"/>
      <c r="F26" s="161">
        <f>D25</f>
        <v>154500</v>
      </c>
      <c r="G26" s="161">
        <f t="shared" si="0"/>
        <v>154500</v>
      </c>
      <c r="H26" s="162" t="s">
        <v>28</v>
      </c>
      <c r="I26" s="163" t="s">
        <v>369</v>
      </c>
    </row>
    <row r="27" spans="1:9">
      <c r="A27" s="152">
        <v>10</v>
      </c>
      <c r="B27" s="102" t="s">
        <v>372</v>
      </c>
      <c r="C27" s="153">
        <v>20000</v>
      </c>
      <c r="D27" s="153">
        <f>C27</f>
        <v>20000</v>
      </c>
      <c r="E27" s="154" t="s">
        <v>26</v>
      </c>
      <c r="F27" s="125" t="s">
        <v>317</v>
      </c>
      <c r="G27" s="125" t="str">
        <f t="shared" si="0"/>
        <v>ร้านอิศราซัพพลาย</v>
      </c>
      <c r="H27" s="156" t="s">
        <v>27</v>
      </c>
      <c r="I27" s="157" t="s">
        <v>373</v>
      </c>
    </row>
    <row r="28" spans="1:9">
      <c r="A28" s="158"/>
      <c r="B28" s="123" t="s">
        <v>374</v>
      </c>
      <c r="C28" s="159"/>
      <c r="D28" s="159"/>
      <c r="E28" s="160"/>
      <c r="F28" s="161">
        <f>D27</f>
        <v>20000</v>
      </c>
      <c r="G28" s="161">
        <f t="shared" si="0"/>
        <v>20000</v>
      </c>
      <c r="H28" s="162" t="s">
        <v>28</v>
      </c>
      <c r="I28" s="163" t="s">
        <v>369</v>
      </c>
    </row>
    <row r="29" spans="1:9">
      <c r="A29" s="152">
        <v>11</v>
      </c>
      <c r="B29" s="102" t="s">
        <v>375</v>
      </c>
      <c r="C29" s="153">
        <v>2900</v>
      </c>
      <c r="D29" s="153">
        <f>C29</f>
        <v>2900</v>
      </c>
      <c r="E29" s="154" t="s">
        <v>26</v>
      </c>
      <c r="F29" s="125" t="s">
        <v>317</v>
      </c>
      <c r="G29" s="125" t="str">
        <f t="shared" si="0"/>
        <v>ร้านอิศราซัพพลาย</v>
      </c>
      <c r="H29" s="156" t="s">
        <v>27</v>
      </c>
      <c r="I29" s="157" t="s">
        <v>376</v>
      </c>
    </row>
    <row r="30" spans="1:9">
      <c r="A30" s="164"/>
      <c r="B30" s="123" t="s">
        <v>377</v>
      </c>
      <c r="C30" s="159"/>
      <c r="D30" s="159"/>
      <c r="E30" s="160"/>
      <c r="F30" s="161">
        <f>D29</f>
        <v>2900</v>
      </c>
      <c r="G30" s="161">
        <f t="shared" si="0"/>
        <v>2900</v>
      </c>
      <c r="H30" s="162" t="s">
        <v>28</v>
      </c>
      <c r="I30" s="163" t="s">
        <v>369</v>
      </c>
    </row>
    <row r="31" spans="1:9">
      <c r="A31" s="152">
        <v>12</v>
      </c>
      <c r="B31" s="102" t="s">
        <v>378</v>
      </c>
      <c r="C31" s="166">
        <v>4100</v>
      </c>
      <c r="D31" s="166">
        <f>C31</f>
        <v>4100</v>
      </c>
      <c r="E31" s="152" t="s">
        <v>26</v>
      </c>
      <c r="F31" s="125" t="s">
        <v>102</v>
      </c>
      <c r="G31" s="125" t="str">
        <f t="shared" si="0"/>
        <v>บ.ไอคิวเซ้าท์อีสต์โอเออุดรธานีจำกัด</v>
      </c>
      <c r="H31" s="156" t="s">
        <v>27</v>
      </c>
      <c r="I31" s="157" t="s">
        <v>379</v>
      </c>
    </row>
    <row r="32" spans="1:9">
      <c r="A32" s="164"/>
      <c r="B32" s="123" t="s">
        <v>380</v>
      </c>
      <c r="C32" s="167"/>
      <c r="D32" s="167"/>
      <c r="E32" s="158"/>
      <c r="F32" s="161">
        <f>D31</f>
        <v>4100</v>
      </c>
      <c r="G32" s="161">
        <f t="shared" si="0"/>
        <v>4100</v>
      </c>
      <c r="H32" s="162" t="s">
        <v>28</v>
      </c>
      <c r="I32" s="163" t="s">
        <v>369</v>
      </c>
    </row>
    <row r="33" spans="1:11">
      <c r="A33" s="152">
        <v>13</v>
      </c>
      <c r="B33" s="102" t="s">
        <v>381</v>
      </c>
      <c r="C33" s="153">
        <v>24000</v>
      </c>
      <c r="D33" s="153">
        <f>C33</f>
        <v>24000</v>
      </c>
      <c r="E33" s="154" t="s">
        <v>26</v>
      </c>
      <c r="F33" s="125" t="s">
        <v>102</v>
      </c>
      <c r="G33" s="125" t="str">
        <f t="shared" si="0"/>
        <v>บ.ไอคิวเซ้าท์อีสต์โอเออุดรธานีจำกัด</v>
      </c>
      <c r="H33" s="156" t="s">
        <v>27</v>
      </c>
      <c r="I33" s="157" t="s">
        <v>382</v>
      </c>
    </row>
    <row r="34" spans="1:11">
      <c r="A34" s="164"/>
      <c r="B34" s="123" t="s">
        <v>267</v>
      </c>
      <c r="C34" s="159"/>
      <c r="D34" s="159"/>
      <c r="E34" s="160"/>
      <c r="F34" s="161">
        <f>D33</f>
        <v>24000</v>
      </c>
      <c r="G34" s="161">
        <f t="shared" si="0"/>
        <v>24000</v>
      </c>
      <c r="H34" s="162" t="s">
        <v>28</v>
      </c>
      <c r="I34" s="163" t="s">
        <v>369</v>
      </c>
    </row>
    <row r="35" spans="1:11">
      <c r="A35" s="168">
        <v>14</v>
      </c>
      <c r="B35" s="169" t="s">
        <v>383</v>
      </c>
      <c r="C35" s="153">
        <v>35200</v>
      </c>
      <c r="D35" s="153">
        <f>C35</f>
        <v>35200</v>
      </c>
      <c r="E35" s="154" t="s">
        <v>26</v>
      </c>
      <c r="F35" s="155" t="s">
        <v>384</v>
      </c>
      <c r="G35" s="155" t="str">
        <f t="shared" si="0"/>
        <v>ร้านภูมิประดับยนต์</v>
      </c>
      <c r="H35" s="156" t="s">
        <v>27</v>
      </c>
      <c r="I35" s="157" t="s">
        <v>385</v>
      </c>
    </row>
    <row r="36" spans="1:11">
      <c r="A36" s="158"/>
      <c r="B36" s="123" t="s">
        <v>386</v>
      </c>
      <c r="C36" s="159"/>
      <c r="D36" s="159"/>
      <c r="E36" s="160"/>
      <c r="F36" s="161">
        <f>D35</f>
        <v>35200</v>
      </c>
      <c r="G36" s="161">
        <f t="shared" si="0"/>
        <v>35200</v>
      </c>
      <c r="H36" s="162" t="s">
        <v>28</v>
      </c>
      <c r="I36" s="163" t="s">
        <v>369</v>
      </c>
    </row>
    <row r="37" spans="1:11" s="204" customFormat="1">
      <c r="A37" s="197">
        <v>15</v>
      </c>
      <c r="B37" s="198" t="s">
        <v>387</v>
      </c>
      <c r="C37" s="199">
        <v>250000</v>
      </c>
      <c r="D37" s="199">
        <f>C37</f>
        <v>250000</v>
      </c>
      <c r="E37" s="200" t="s">
        <v>26</v>
      </c>
      <c r="F37" s="201" t="s">
        <v>388</v>
      </c>
      <c r="G37" s="201" t="s">
        <v>388</v>
      </c>
      <c r="H37" s="202" t="s">
        <v>27</v>
      </c>
      <c r="I37" s="203" t="s">
        <v>389</v>
      </c>
    </row>
    <row r="38" spans="1:11" s="204" customFormat="1">
      <c r="A38" s="205"/>
      <c r="B38" s="206" t="s">
        <v>390</v>
      </c>
      <c r="C38" s="207"/>
      <c r="D38" s="207"/>
      <c r="E38" s="208"/>
      <c r="F38" s="209">
        <f>D37</f>
        <v>250000</v>
      </c>
      <c r="G38" s="210">
        <f>F38</f>
        <v>250000</v>
      </c>
      <c r="H38" s="211" t="s">
        <v>28</v>
      </c>
      <c r="I38" s="212" t="s">
        <v>391</v>
      </c>
    </row>
    <row r="39" spans="1:11" s="204" customFormat="1">
      <c r="A39" s="197">
        <v>16</v>
      </c>
      <c r="B39" s="198" t="s">
        <v>392</v>
      </c>
      <c r="C39" s="199">
        <v>260000</v>
      </c>
      <c r="D39" s="199">
        <f>C39</f>
        <v>260000</v>
      </c>
      <c r="E39" s="200" t="s">
        <v>26</v>
      </c>
      <c r="F39" s="201" t="s">
        <v>388</v>
      </c>
      <c r="G39" s="201" t="str">
        <f>F39</f>
        <v>บริษัท.ช.ทรัพย์ทวียิ่ง จำกัด</v>
      </c>
      <c r="H39" s="202" t="s">
        <v>27</v>
      </c>
      <c r="I39" s="203" t="s">
        <v>393</v>
      </c>
    </row>
    <row r="40" spans="1:11" s="204" customFormat="1">
      <c r="A40" s="205"/>
      <c r="B40" s="206" t="s">
        <v>394</v>
      </c>
      <c r="C40" s="207"/>
      <c r="D40" s="207"/>
      <c r="E40" s="208"/>
      <c r="F40" s="209">
        <f>D39</f>
        <v>260000</v>
      </c>
      <c r="G40" s="210">
        <f t="shared" ref="G40:G49" si="1">F40</f>
        <v>260000</v>
      </c>
      <c r="H40" s="211" t="s">
        <v>28</v>
      </c>
      <c r="I40" s="212" t="s">
        <v>391</v>
      </c>
    </row>
    <row r="41" spans="1:11" s="204" customFormat="1">
      <c r="A41" s="197">
        <v>17</v>
      </c>
      <c r="B41" s="198" t="s">
        <v>392</v>
      </c>
      <c r="C41" s="199">
        <v>200000</v>
      </c>
      <c r="D41" s="199">
        <v>200000</v>
      </c>
      <c r="E41" s="200" t="s">
        <v>26</v>
      </c>
      <c r="F41" s="201" t="s">
        <v>388</v>
      </c>
      <c r="G41" s="213" t="str">
        <f t="shared" si="1"/>
        <v>บริษัท.ช.ทรัพย์ทวียิ่ง จำกัด</v>
      </c>
      <c r="H41" s="202" t="s">
        <v>27</v>
      </c>
      <c r="I41" s="203" t="s">
        <v>395</v>
      </c>
    </row>
    <row r="42" spans="1:11" s="204" customFormat="1">
      <c r="A42" s="205"/>
      <c r="B42" s="206" t="s">
        <v>396</v>
      </c>
      <c r="C42" s="207"/>
      <c r="D42" s="207"/>
      <c r="E42" s="208"/>
      <c r="F42" s="209">
        <f>D41</f>
        <v>200000</v>
      </c>
      <c r="G42" s="210">
        <f t="shared" si="1"/>
        <v>200000</v>
      </c>
      <c r="H42" s="211" t="s">
        <v>28</v>
      </c>
      <c r="I42" s="212" t="s">
        <v>391</v>
      </c>
    </row>
    <row r="43" spans="1:11" s="204" customFormat="1">
      <c r="A43" s="197">
        <v>18</v>
      </c>
      <c r="B43" s="198" t="s">
        <v>397</v>
      </c>
      <c r="C43" s="199">
        <v>254000</v>
      </c>
      <c r="D43" s="199">
        <f>C43</f>
        <v>254000</v>
      </c>
      <c r="E43" s="200" t="s">
        <v>26</v>
      </c>
      <c r="F43" s="201" t="s">
        <v>388</v>
      </c>
      <c r="G43" s="213" t="str">
        <f t="shared" si="1"/>
        <v>บริษัท.ช.ทรัพย์ทวียิ่ง จำกัด</v>
      </c>
      <c r="H43" s="202" t="s">
        <v>27</v>
      </c>
      <c r="I43" s="203" t="s">
        <v>398</v>
      </c>
    </row>
    <row r="44" spans="1:11" s="204" customFormat="1">
      <c r="A44" s="205"/>
      <c r="B44" s="206" t="s">
        <v>399</v>
      </c>
      <c r="C44" s="207"/>
      <c r="D44" s="207"/>
      <c r="E44" s="208"/>
      <c r="F44" s="209">
        <f>D43</f>
        <v>254000</v>
      </c>
      <c r="G44" s="210">
        <f t="shared" si="1"/>
        <v>254000</v>
      </c>
      <c r="H44" s="211" t="s">
        <v>28</v>
      </c>
      <c r="I44" s="212" t="s">
        <v>391</v>
      </c>
    </row>
    <row r="45" spans="1:11">
      <c r="A45" s="168">
        <v>19</v>
      </c>
      <c r="B45" s="169" t="s">
        <v>372</v>
      </c>
      <c r="C45" s="170">
        <v>24173</v>
      </c>
      <c r="D45" s="170">
        <f>C45</f>
        <v>24173</v>
      </c>
      <c r="E45" s="154" t="s">
        <v>26</v>
      </c>
      <c r="F45" s="171" t="s">
        <v>400</v>
      </c>
      <c r="G45" s="171" t="str">
        <f t="shared" si="1"/>
        <v>ร้านพูนสวัสด์พาณิชย์</v>
      </c>
      <c r="H45" s="156" t="s">
        <v>27</v>
      </c>
      <c r="I45" s="157" t="s">
        <v>401</v>
      </c>
      <c r="K45" s="172"/>
    </row>
    <row r="46" spans="1:11">
      <c r="A46" s="158"/>
      <c r="B46" s="123" t="s">
        <v>402</v>
      </c>
      <c r="C46" s="167"/>
      <c r="D46" s="167"/>
      <c r="E46" s="160"/>
      <c r="F46" s="161">
        <f>D45</f>
        <v>24173</v>
      </c>
      <c r="G46" s="161">
        <f t="shared" si="1"/>
        <v>24173</v>
      </c>
      <c r="H46" s="162" t="s">
        <v>28</v>
      </c>
      <c r="I46" s="163" t="s">
        <v>403</v>
      </c>
    </row>
    <row r="47" spans="1:11">
      <c r="A47" s="168">
        <v>20</v>
      </c>
      <c r="B47" s="169" t="s">
        <v>404</v>
      </c>
      <c r="C47" s="170">
        <v>28800</v>
      </c>
      <c r="D47" s="170">
        <f>C47</f>
        <v>28800</v>
      </c>
      <c r="E47" s="154" t="s">
        <v>26</v>
      </c>
      <c r="F47" s="171" t="s">
        <v>405</v>
      </c>
      <c r="G47" s="171" t="str">
        <f t="shared" si="1"/>
        <v>ร้านพูนสุข</v>
      </c>
      <c r="H47" s="156" t="s">
        <v>27</v>
      </c>
      <c r="I47" s="157" t="s">
        <v>406</v>
      </c>
    </row>
    <row r="48" spans="1:11">
      <c r="A48" s="158"/>
      <c r="B48" s="169" t="s">
        <v>407</v>
      </c>
      <c r="C48" s="170"/>
      <c r="D48" s="170"/>
      <c r="E48" s="160"/>
      <c r="F48" s="173">
        <f>D47</f>
        <v>28800</v>
      </c>
      <c r="G48" s="173">
        <f t="shared" si="1"/>
        <v>28800</v>
      </c>
      <c r="H48" s="162" t="s">
        <v>28</v>
      </c>
      <c r="I48" s="163" t="s">
        <v>403</v>
      </c>
    </row>
    <row r="49" spans="1:9">
      <c r="A49" s="168">
        <v>21</v>
      </c>
      <c r="B49" s="102" t="s">
        <v>408</v>
      </c>
      <c r="C49" s="153">
        <v>21500</v>
      </c>
      <c r="D49" s="153">
        <f>C49</f>
        <v>21500</v>
      </c>
      <c r="E49" s="154" t="s">
        <v>26</v>
      </c>
      <c r="F49" s="155" t="s">
        <v>303</v>
      </c>
      <c r="G49" s="155" t="str">
        <f t="shared" si="1"/>
        <v>นายสมบัตร สาสิงห์</v>
      </c>
      <c r="H49" s="156" t="s">
        <v>27</v>
      </c>
      <c r="I49" s="157" t="s">
        <v>409</v>
      </c>
    </row>
    <row r="50" spans="1:9">
      <c r="A50" s="158"/>
      <c r="B50" s="123" t="s">
        <v>410</v>
      </c>
      <c r="C50" s="159"/>
      <c r="D50" s="159"/>
      <c r="E50" s="160"/>
      <c r="F50" s="161">
        <f>D49</f>
        <v>21500</v>
      </c>
      <c r="G50" s="161">
        <f t="shared" si="0"/>
        <v>21500</v>
      </c>
      <c r="H50" s="162" t="s">
        <v>28</v>
      </c>
      <c r="I50" s="163" t="s">
        <v>403</v>
      </c>
    </row>
    <row r="51" spans="1:9">
      <c r="A51" s="168">
        <v>22</v>
      </c>
      <c r="B51" s="102" t="s">
        <v>408</v>
      </c>
      <c r="C51" s="170">
        <v>24900</v>
      </c>
      <c r="D51" s="170">
        <f>C51</f>
        <v>24900</v>
      </c>
      <c r="E51" s="154" t="s">
        <v>26</v>
      </c>
      <c r="F51" s="171" t="s">
        <v>411</v>
      </c>
      <c r="G51" s="174" t="str">
        <f t="shared" si="0"/>
        <v>ดรากอนแอร์อิเล็คทริคแอนด์เอ็นจิเนียริ่ง</v>
      </c>
      <c r="H51" s="156" t="s">
        <v>27</v>
      </c>
      <c r="I51" s="157" t="s">
        <v>412</v>
      </c>
    </row>
    <row r="52" spans="1:9">
      <c r="A52" s="158"/>
      <c r="B52" s="123" t="s">
        <v>413</v>
      </c>
      <c r="C52" s="167"/>
      <c r="D52" s="167"/>
      <c r="E52" s="160"/>
      <c r="F52" s="161">
        <f>D51</f>
        <v>24900</v>
      </c>
      <c r="G52" s="175">
        <f t="shared" si="0"/>
        <v>24900</v>
      </c>
      <c r="H52" s="162" t="s">
        <v>28</v>
      </c>
      <c r="I52" s="163" t="s">
        <v>414</v>
      </c>
    </row>
    <row r="53" spans="1:9">
      <c r="A53" s="168">
        <v>23</v>
      </c>
      <c r="B53" s="169" t="s">
        <v>415</v>
      </c>
      <c r="C53" s="170">
        <v>3000</v>
      </c>
      <c r="D53" s="170">
        <f>C53</f>
        <v>3000</v>
      </c>
      <c r="E53" s="154" t="s">
        <v>26</v>
      </c>
      <c r="F53" s="171" t="s">
        <v>411</v>
      </c>
      <c r="G53" s="176" t="str">
        <f t="shared" si="0"/>
        <v>ดรากอนแอร์อิเล็คทริคแอนด์เอ็นจิเนียริ่ง</v>
      </c>
      <c r="H53" s="156" t="s">
        <v>27</v>
      </c>
      <c r="I53" s="157" t="s">
        <v>416</v>
      </c>
    </row>
    <row r="54" spans="1:9">
      <c r="A54" s="158"/>
      <c r="B54" s="123" t="s">
        <v>417</v>
      </c>
      <c r="C54" s="167"/>
      <c r="D54" s="167"/>
      <c r="E54" s="160"/>
      <c r="F54" s="161">
        <f>D53</f>
        <v>3000</v>
      </c>
      <c r="G54" s="175">
        <f t="shared" si="0"/>
        <v>3000</v>
      </c>
      <c r="H54" s="162" t="s">
        <v>28</v>
      </c>
      <c r="I54" s="163" t="s">
        <v>414</v>
      </c>
    </row>
    <row r="55" spans="1:9">
      <c r="A55" s="168">
        <v>24</v>
      </c>
      <c r="B55" s="169" t="s">
        <v>418</v>
      </c>
      <c r="C55" s="170">
        <v>7940</v>
      </c>
      <c r="D55" s="170">
        <f>C55</f>
        <v>7940</v>
      </c>
      <c r="E55" s="154" t="s">
        <v>26</v>
      </c>
      <c r="F55" s="171" t="s">
        <v>419</v>
      </c>
      <c r="G55" s="176" t="str">
        <f t="shared" si="0"/>
        <v>หจก.กิจชัยพัฒนา 2539</v>
      </c>
      <c r="H55" s="156" t="s">
        <v>27</v>
      </c>
      <c r="I55" s="157" t="s">
        <v>420</v>
      </c>
    </row>
    <row r="56" spans="1:9">
      <c r="A56" s="158"/>
      <c r="B56" s="123" t="s">
        <v>421</v>
      </c>
      <c r="C56" s="167"/>
      <c r="D56" s="167"/>
      <c r="E56" s="160"/>
      <c r="F56" s="161">
        <f>D55</f>
        <v>7940</v>
      </c>
      <c r="G56" s="175">
        <f t="shared" si="0"/>
        <v>7940</v>
      </c>
      <c r="H56" s="162" t="s">
        <v>28</v>
      </c>
      <c r="I56" s="163" t="s">
        <v>414</v>
      </c>
    </row>
    <row r="57" spans="1:9">
      <c r="A57" s="168">
        <v>25</v>
      </c>
      <c r="B57" s="169" t="s">
        <v>422</v>
      </c>
      <c r="C57" s="170">
        <v>100000</v>
      </c>
      <c r="D57" s="170">
        <f>C57</f>
        <v>100000</v>
      </c>
      <c r="E57" s="154" t="s">
        <v>26</v>
      </c>
      <c r="F57" s="171" t="s">
        <v>423</v>
      </c>
      <c r="G57" s="176" t="str">
        <f t="shared" si="0"/>
        <v>หจก.แสนวงษ์ทราเวล</v>
      </c>
      <c r="H57" s="156" t="s">
        <v>27</v>
      </c>
      <c r="I57" s="157" t="s">
        <v>424</v>
      </c>
    </row>
    <row r="58" spans="1:9">
      <c r="A58" s="158"/>
      <c r="B58" s="123" t="s">
        <v>425</v>
      </c>
      <c r="C58" s="167"/>
      <c r="D58" s="167"/>
      <c r="E58" s="160"/>
      <c r="F58" s="161">
        <f>D57</f>
        <v>100000</v>
      </c>
      <c r="G58" s="175">
        <f t="shared" si="0"/>
        <v>100000</v>
      </c>
      <c r="H58" s="162" t="s">
        <v>28</v>
      </c>
      <c r="I58" s="163" t="s">
        <v>426</v>
      </c>
    </row>
    <row r="59" spans="1:9">
      <c r="A59" s="168">
        <v>26</v>
      </c>
      <c r="B59" s="169" t="s">
        <v>422</v>
      </c>
      <c r="C59" s="170">
        <v>30000</v>
      </c>
      <c r="D59" s="170">
        <f>C59</f>
        <v>30000</v>
      </c>
      <c r="E59" s="154" t="s">
        <v>26</v>
      </c>
      <c r="F59" s="171" t="s">
        <v>427</v>
      </c>
      <c r="G59" s="176" t="str">
        <f t="shared" si="0"/>
        <v>นางสาวรัชนีกร มีศิลป์</v>
      </c>
      <c r="H59" s="156" t="s">
        <v>27</v>
      </c>
      <c r="I59" s="157" t="s">
        <v>428</v>
      </c>
    </row>
    <row r="60" spans="1:9">
      <c r="A60" s="158"/>
      <c r="B60" s="123" t="s">
        <v>429</v>
      </c>
      <c r="C60" s="167"/>
      <c r="D60" s="167"/>
      <c r="E60" s="160"/>
      <c r="F60" s="161">
        <f>D59</f>
        <v>30000</v>
      </c>
      <c r="G60" s="175">
        <f t="shared" si="0"/>
        <v>30000</v>
      </c>
      <c r="H60" s="162" t="s">
        <v>28</v>
      </c>
      <c r="I60" s="163" t="s">
        <v>426</v>
      </c>
    </row>
    <row r="61" spans="1:9">
      <c r="A61" s="168">
        <v>27</v>
      </c>
      <c r="B61" s="169" t="s">
        <v>430</v>
      </c>
      <c r="C61" s="170">
        <v>375000</v>
      </c>
      <c r="D61" s="170">
        <f>C61</f>
        <v>375000</v>
      </c>
      <c r="E61" s="154" t="s">
        <v>26</v>
      </c>
      <c r="F61" s="171" t="s">
        <v>431</v>
      </c>
      <c r="G61" s="176" t="str">
        <f t="shared" si="0"/>
        <v>ร้านรวยเจริญ</v>
      </c>
      <c r="H61" s="156" t="s">
        <v>27</v>
      </c>
      <c r="I61" s="177" t="s">
        <v>432</v>
      </c>
    </row>
    <row r="62" spans="1:9">
      <c r="A62" s="158"/>
      <c r="B62" s="123" t="s">
        <v>433</v>
      </c>
      <c r="C62" s="167"/>
      <c r="D62" s="167"/>
      <c r="E62" s="160"/>
      <c r="F62" s="161">
        <f>D61</f>
        <v>375000</v>
      </c>
      <c r="G62" s="175">
        <f t="shared" si="0"/>
        <v>375000</v>
      </c>
      <c r="H62" s="162" t="s">
        <v>28</v>
      </c>
      <c r="I62" s="163" t="s">
        <v>426</v>
      </c>
    </row>
    <row r="63" spans="1:9">
      <c r="A63" s="168">
        <v>28</v>
      </c>
      <c r="B63" s="169" t="s">
        <v>434</v>
      </c>
      <c r="C63" s="170">
        <v>1550</v>
      </c>
      <c r="D63" s="170">
        <f>C63</f>
        <v>1550</v>
      </c>
      <c r="E63" s="154" t="s">
        <v>26</v>
      </c>
      <c r="F63" s="171" t="s">
        <v>435</v>
      </c>
      <c r="G63" s="176" t="str">
        <f t="shared" si="0"/>
        <v>นายทองอินทร์ บุญมี</v>
      </c>
      <c r="H63" s="156" t="s">
        <v>27</v>
      </c>
      <c r="I63" s="157" t="s">
        <v>436</v>
      </c>
    </row>
    <row r="64" spans="1:9">
      <c r="A64" s="158"/>
      <c r="B64" s="123" t="s">
        <v>437</v>
      </c>
      <c r="C64" s="167"/>
      <c r="D64" s="167"/>
      <c r="E64" s="160"/>
      <c r="F64" s="161">
        <f>D63</f>
        <v>1550</v>
      </c>
      <c r="G64" s="175">
        <f t="shared" si="0"/>
        <v>1550</v>
      </c>
      <c r="H64" s="162" t="s">
        <v>28</v>
      </c>
      <c r="I64" s="163" t="s">
        <v>426</v>
      </c>
    </row>
    <row r="65" spans="1:10" ht="22.5" thickBot="1">
      <c r="A65" s="178"/>
      <c r="B65" s="179" t="s">
        <v>32</v>
      </c>
      <c r="C65" s="180">
        <f>SUM(C9:C64)</f>
        <v>1859550.68</v>
      </c>
      <c r="D65" s="180">
        <f>SUM(D9:D64)</f>
        <v>1859550.68</v>
      </c>
      <c r="E65" s="181"/>
      <c r="F65" s="182"/>
      <c r="G65" s="182"/>
      <c r="H65" s="183"/>
      <c r="I65" s="184"/>
      <c r="J65" s="185"/>
    </row>
    <row r="66" spans="1:10" ht="22.5" thickTop="1">
      <c r="E66" s="190"/>
      <c r="F66" s="191"/>
      <c r="G66" s="191"/>
      <c r="H66" s="190"/>
      <c r="I66" s="192"/>
    </row>
    <row r="68" spans="1:10">
      <c r="D68" s="193"/>
      <c r="J68" s="172"/>
    </row>
  </sheetData>
  <mergeCells count="59">
    <mergeCell ref="E57:E58"/>
    <mergeCell ref="E59:E60"/>
    <mergeCell ref="E61:E62"/>
    <mergeCell ref="E63:E64"/>
    <mergeCell ref="C49:C50"/>
    <mergeCell ref="D49:D50"/>
    <mergeCell ref="E49:E50"/>
    <mergeCell ref="E51:E52"/>
    <mergeCell ref="E53:E54"/>
    <mergeCell ref="E55:E56"/>
    <mergeCell ref="E37:E38"/>
    <mergeCell ref="E39:E40"/>
    <mergeCell ref="E41:E42"/>
    <mergeCell ref="E43:E44"/>
    <mergeCell ref="E45:E46"/>
    <mergeCell ref="E47:E48"/>
    <mergeCell ref="C33:C34"/>
    <mergeCell ref="D33:D34"/>
    <mergeCell ref="E33:E34"/>
    <mergeCell ref="C35:C36"/>
    <mergeCell ref="D35:D36"/>
    <mergeCell ref="E35:E36"/>
    <mergeCell ref="C27:C28"/>
    <mergeCell ref="D27:D28"/>
    <mergeCell ref="E27:E28"/>
    <mergeCell ref="C29:C30"/>
    <mergeCell ref="D29:D30"/>
    <mergeCell ref="E29:E30"/>
    <mergeCell ref="C23:C24"/>
    <mergeCell ref="D23:D24"/>
    <mergeCell ref="E23:E24"/>
    <mergeCell ref="C25:C26"/>
    <mergeCell ref="D25:D26"/>
    <mergeCell ref="E25:E26"/>
    <mergeCell ref="C19:C20"/>
    <mergeCell ref="D19:D20"/>
    <mergeCell ref="E19:E20"/>
    <mergeCell ref="C21:C22"/>
    <mergeCell ref="D21:D22"/>
    <mergeCell ref="E21:E22"/>
    <mergeCell ref="C15:C16"/>
    <mergeCell ref="D15:D16"/>
    <mergeCell ref="E15:E16"/>
    <mergeCell ref="C17:C18"/>
    <mergeCell ref="D17:D18"/>
    <mergeCell ref="E17:E18"/>
    <mergeCell ref="C11:C12"/>
    <mergeCell ref="D11:D12"/>
    <mergeCell ref="E11:E12"/>
    <mergeCell ref="C13:C14"/>
    <mergeCell ref="D13:D14"/>
    <mergeCell ref="E13:E14"/>
    <mergeCell ref="A2:I2"/>
    <mergeCell ref="A3:I3"/>
    <mergeCell ref="A4:I4"/>
    <mergeCell ref="A5:I5"/>
    <mergeCell ref="C9:C10"/>
    <mergeCell ref="D9:D10"/>
    <mergeCell ref="E9:E10"/>
  </mergeCells>
  <pageMargins left="0.7" right="0.7" top="0.75" bottom="0.75" header="0.3" footer="0.3"/>
  <pageSetup paperSize="9" scale="58" orientation="portrait" verticalDpi="0" r:id="rId1"/>
  <colBreaks count="1" manualBreakCount="1">
    <brk id="9" max="67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J18"/>
  <sheetViews>
    <sheetView topLeftCell="C4" workbookViewId="0">
      <selection activeCell="L19" sqref="L19"/>
    </sheetView>
  </sheetViews>
  <sheetFormatPr defaultRowHeight="21.75"/>
  <cols>
    <col min="1" max="1" width="5.5" style="186" customWidth="1"/>
    <col min="2" max="2" width="21.75" style="187" customWidth="1"/>
    <col min="3" max="3" width="14.375" style="188" customWidth="1"/>
    <col min="4" max="4" width="13.75" style="189" customWidth="1"/>
    <col min="5" max="5" width="10.25" style="194" customWidth="1"/>
    <col min="6" max="6" width="19.375" style="195" customWidth="1"/>
    <col min="7" max="7" width="20.625" style="195" customWidth="1"/>
    <col min="8" max="8" width="18.25" style="194" customWidth="1"/>
    <col min="9" max="9" width="17" style="196" customWidth="1"/>
    <col min="10" max="16384" width="9" style="133"/>
  </cols>
  <sheetData>
    <row r="1" spans="1:10">
      <c r="A1" s="126"/>
      <c r="B1" s="127"/>
      <c r="C1" s="128"/>
      <c r="D1" s="129"/>
      <c r="E1" s="126"/>
      <c r="F1" s="130"/>
      <c r="G1" s="130"/>
      <c r="H1" s="131"/>
      <c r="I1" s="132" t="s">
        <v>142</v>
      </c>
    </row>
    <row r="2" spans="1:10">
      <c r="A2" s="134" t="s">
        <v>438</v>
      </c>
      <c r="B2" s="134"/>
      <c r="C2" s="134"/>
      <c r="D2" s="134"/>
      <c r="E2" s="134"/>
      <c r="F2" s="134"/>
      <c r="G2" s="134"/>
      <c r="H2" s="134"/>
      <c r="I2" s="134"/>
    </row>
    <row r="3" spans="1:10">
      <c r="A3" s="135" t="s">
        <v>1</v>
      </c>
      <c r="B3" s="135"/>
      <c r="C3" s="135"/>
      <c r="D3" s="135"/>
      <c r="E3" s="135"/>
      <c r="F3" s="135"/>
      <c r="G3" s="135"/>
      <c r="H3" s="135"/>
      <c r="I3" s="135"/>
    </row>
    <row r="4" spans="1:10">
      <c r="A4" s="135" t="s">
        <v>439</v>
      </c>
      <c r="B4" s="135"/>
      <c r="C4" s="135"/>
      <c r="D4" s="135"/>
      <c r="E4" s="135"/>
      <c r="F4" s="135"/>
      <c r="G4" s="135"/>
      <c r="H4" s="135"/>
      <c r="I4" s="135"/>
    </row>
    <row r="5" spans="1:10" ht="1.5" customHeight="1">
      <c r="A5" s="136"/>
      <c r="B5" s="136"/>
      <c r="C5" s="136"/>
      <c r="D5" s="136"/>
      <c r="E5" s="136"/>
      <c r="F5" s="136"/>
      <c r="G5" s="136"/>
      <c r="H5" s="136"/>
      <c r="I5" s="136"/>
    </row>
    <row r="6" spans="1:10">
      <c r="A6" s="137" t="s">
        <v>2</v>
      </c>
      <c r="B6" s="138" t="s">
        <v>3</v>
      </c>
      <c r="C6" s="139" t="s">
        <v>4</v>
      </c>
      <c r="D6" s="140" t="s">
        <v>5</v>
      </c>
      <c r="E6" s="137" t="s">
        <v>6</v>
      </c>
      <c r="F6" s="141" t="s">
        <v>7</v>
      </c>
      <c r="G6" s="141" t="s">
        <v>8</v>
      </c>
      <c r="H6" s="137" t="s">
        <v>9</v>
      </c>
      <c r="I6" s="142" t="s">
        <v>10</v>
      </c>
    </row>
    <row r="7" spans="1:10">
      <c r="A7" s="143"/>
      <c r="B7" s="144"/>
      <c r="C7" s="145" t="s">
        <v>11</v>
      </c>
      <c r="D7" s="145" t="s">
        <v>12</v>
      </c>
      <c r="E7" s="143"/>
      <c r="F7" s="146" t="s">
        <v>13</v>
      </c>
      <c r="G7" s="146" t="s">
        <v>14</v>
      </c>
      <c r="H7" s="143" t="s">
        <v>15</v>
      </c>
      <c r="I7" s="147" t="s">
        <v>16</v>
      </c>
    </row>
    <row r="8" spans="1:10">
      <c r="A8" s="148" t="s">
        <v>17</v>
      </c>
      <c r="B8" s="149" t="s">
        <v>18</v>
      </c>
      <c r="C8" s="150" t="s">
        <v>19</v>
      </c>
      <c r="D8" s="150" t="s">
        <v>20</v>
      </c>
      <c r="E8" s="151" t="s">
        <v>21</v>
      </c>
      <c r="F8" s="151" t="s">
        <v>22</v>
      </c>
      <c r="G8" s="151" t="s">
        <v>23</v>
      </c>
      <c r="H8" s="151" t="s">
        <v>24</v>
      </c>
      <c r="I8" s="148" t="s">
        <v>25</v>
      </c>
    </row>
    <row r="9" spans="1:10">
      <c r="A9" s="152">
        <v>1</v>
      </c>
      <c r="B9" s="102" t="s">
        <v>440</v>
      </c>
      <c r="C9" s="153">
        <v>2500</v>
      </c>
      <c r="D9" s="153">
        <f>C9</f>
        <v>2500</v>
      </c>
      <c r="E9" s="154" t="s">
        <v>26</v>
      </c>
      <c r="F9" s="155" t="s">
        <v>419</v>
      </c>
      <c r="G9" s="155" t="str">
        <f>F9</f>
        <v>หจก.กิจชัยพัฒนา 2539</v>
      </c>
      <c r="H9" s="156" t="s">
        <v>27</v>
      </c>
      <c r="I9" s="157" t="s">
        <v>441</v>
      </c>
    </row>
    <row r="10" spans="1:10">
      <c r="A10" s="158"/>
      <c r="B10" s="123" t="s">
        <v>421</v>
      </c>
      <c r="C10" s="159"/>
      <c r="D10" s="159"/>
      <c r="E10" s="160"/>
      <c r="F10" s="161">
        <f>D9</f>
        <v>2500</v>
      </c>
      <c r="G10" s="161">
        <f>F10</f>
        <v>2500</v>
      </c>
      <c r="H10" s="162" t="s">
        <v>28</v>
      </c>
      <c r="I10" s="163" t="s">
        <v>442</v>
      </c>
    </row>
    <row r="11" spans="1:10">
      <c r="A11" s="152">
        <v>2</v>
      </c>
      <c r="B11" s="102" t="s">
        <v>443</v>
      </c>
      <c r="C11" s="153">
        <v>4220</v>
      </c>
      <c r="D11" s="153">
        <f>C11</f>
        <v>4220</v>
      </c>
      <c r="E11" s="154" t="s">
        <v>26</v>
      </c>
      <c r="F11" s="125" t="s">
        <v>102</v>
      </c>
      <c r="G11" s="155" t="str">
        <f t="shared" ref="G11:G14" si="0">F11</f>
        <v>บ.ไอคิวเซ้าท์อีสต์โอเออุดรธานีจำกัด</v>
      </c>
      <c r="H11" s="156" t="s">
        <v>27</v>
      </c>
      <c r="I11" s="157" t="s">
        <v>444</v>
      </c>
    </row>
    <row r="12" spans="1:10">
      <c r="A12" s="164"/>
      <c r="B12" s="123" t="s">
        <v>96</v>
      </c>
      <c r="C12" s="159"/>
      <c r="D12" s="159"/>
      <c r="E12" s="160"/>
      <c r="F12" s="161">
        <f>D11</f>
        <v>4220</v>
      </c>
      <c r="G12" s="161">
        <f t="shared" si="0"/>
        <v>4220</v>
      </c>
      <c r="H12" s="162" t="s">
        <v>28</v>
      </c>
      <c r="I12" s="163" t="s">
        <v>445</v>
      </c>
    </row>
    <row r="13" spans="1:10">
      <c r="A13" s="152">
        <v>3</v>
      </c>
      <c r="B13" s="102" t="s">
        <v>100</v>
      </c>
      <c r="C13" s="153">
        <v>4490</v>
      </c>
      <c r="D13" s="153">
        <f>C13</f>
        <v>4490</v>
      </c>
      <c r="E13" s="154" t="s">
        <v>26</v>
      </c>
      <c r="F13" s="125" t="s">
        <v>102</v>
      </c>
      <c r="G13" s="165" t="str">
        <f t="shared" si="0"/>
        <v>บ.ไอคิวเซ้าท์อีสต์โอเออุดรธานีจำกัด</v>
      </c>
      <c r="H13" s="156" t="s">
        <v>27</v>
      </c>
      <c r="I13" s="157" t="s">
        <v>446</v>
      </c>
    </row>
    <row r="14" spans="1:10">
      <c r="A14" s="164"/>
      <c r="B14" s="123" t="s">
        <v>447</v>
      </c>
      <c r="C14" s="159"/>
      <c r="D14" s="159"/>
      <c r="E14" s="160"/>
      <c r="F14" s="161">
        <f>D13</f>
        <v>4490</v>
      </c>
      <c r="G14" s="161">
        <f t="shared" si="0"/>
        <v>4490</v>
      </c>
      <c r="H14" s="162" t="s">
        <v>28</v>
      </c>
      <c r="I14" s="163" t="s">
        <v>445</v>
      </c>
    </row>
    <row r="15" spans="1:10" ht="22.5" thickBot="1">
      <c r="A15" s="178"/>
      <c r="B15" s="179" t="s">
        <v>32</v>
      </c>
      <c r="C15" s="180">
        <f>SUM(C9:C14)</f>
        <v>11210</v>
      </c>
      <c r="D15" s="180">
        <f>SUM(D9:D14)</f>
        <v>11210</v>
      </c>
      <c r="E15" s="181"/>
      <c r="F15" s="182"/>
      <c r="G15" s="182"/>
      <c r="H15" s="183"/>
      <c r="I15" s="184"/>
      <c r="J15" s="185"/>
    </row>
    <row r="16" spans="1:10" ht="22.5" thickTop="1">
      <c r="E16" s="190"/>
      <c r="F16" s="191"/>
      <c r="G16" s="191"/>
      <c r="H16" s="190"/>
      <c r="I16" s="192"/>
    </row>
    <row r="18" spans="4:10">
      <c r="D18" s="193"/>
      <c r="J18" s="172"/>
    </row>
  </sheetData>
  <mergeCells count="13">
    <mergeCell ref="C11:C12"/>
    <mergeCell ref="D11:D12"/>
    <mergeCell ref="E11:E12"/>
    <mergeCell ref="C13:C14"/>
    <mergeCell ref="D13:D14"/>
    <mergeCell ref="E13:E14"/>
    <mergeCell ref="A2:I2"/>
    <mergeCell ref="A3:I3"/>
    <mergeCell ref="A4:I4"/>
    <mergeCell ref="A5:I5"/>
    <mergeCell ref="C9:C10"/>
    <mergeCell ref="D9:D10"/>
    <mergeCell ref="E9:E10"/>
  </mergeCells>
  <pageMargins left="0.7" right="0.7" top="0.75" bottom="0.75" header="0.3" footer="0.3"/>
  <pageSetup paperSize="9" scale="87" orientation="landscape" verticalDpi="0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K50"/>
  <sheetViews>
    <sheetView topLeftCell="B1" workbookViewId="0">
      <selection activeCell="I38" sqref="I38"/>
    </sheetView>
  </sheetViews>
  <sheetFormatPr defaultRowHeight="21.75"/>
  <cols>
    <col min="1" max="1" width="5.5" style="186" customWidth="1"/>
    <col min="2" max="2" width="21.75" style="187" customWidth="1"/>
    <col min="3" max="3" width="14.375" style="188" customWidth="1"/>
    <col min="4" max="4" width="13.75" style="189" customWidth="1"/>
    <col min="5" max="5" width="10.25" style="194" customWidth="1"/>
    <col min="6" max="6" width="19.375" style="195" customWidth="1"/>
    <col min="7" max="7" width="20.625" style="195" customWidth="1"/>
    <col min="8" max="8" width="18.25" style="194" customWidth="1"/>
    <col min="9" max="9" width="17" style="196" customWidth="1"/>
    <col min="10" max="16384" width="9" style="133"/>
  </cols>
  <sheetData>
    <row r="1" spans="1:9">
      <c r="A1" s="126"/>
      <c r="B1" s="127"/>
      <c r="C1" s="128"/>
      <c r="D1" s="129"/>
      <c r="E1" s="126"/>
      <c r="F1" s="130"/>
      <c r="G1" s="130"/>
      <c r="H1" s="131"/>
      <c r="I1" s="132" t="s">
        <v>142</v>
      </c>
    </row>
    <row r="2" spans="1:9">
      <c r="A2" s="134" t="s">
        <v>448</v>
      </c>
      <c r="B2" s="134"/>
      <c r="C2" s="134"/>
      <c r="D2" s="134"/>
      <c r="E2" s="134"/>
      <c r="F2" s="134"/>
      <c r="G2" s="134"/>
      <c r="H2" s="134"/>
      <c r="I2" s="134"/>
    </row>
    <row r="3" spans="1:9">
      <c r="A3" s="135" t="s">
        <v>1</v>
      </c>
      <c r="B3" s="135"/>
      <c r="C3" s="135"/>
      <c r="D3" s="135"/>
      <c r="E3" s="135"/>
      <c r="F3" s="135"/>
      <c r="G3" s="135"/>
      <c r="H3" s="135"/>
      <c r="I3" s="135"/>
    </row>
    <row r="4" spans="1:9">
      <c r="A4" s="135" t="s">
        <v>449</v>
      </c>
      <c r="B4" s="135"/>
      <c r="C4" s="135"/>
      <c r="D4" s="135"/>
      <c r="E4" s="135"/>
      <c r="F4" s="135"/>
      <c r="G4" s="135"/>
      <c r="H4" s="135"/>
      <c r="I4" s="135"/>
    </row>
    <row r="5" spans="1:9">
      <c r="A5" s="136"/>
      <c r="B5" s="136"/>
      <c r="C5" s="136"/>
      <c r="D5" s="136"/>
      <c r="E5" s="136"/>
      <c r="F5" s="136"/>
      <c r="G5" s="136"/>
      <c r="H5" s="136"/>
      <c r="I5" s="136"/>
    </row>
    <row r="6" spans="1:9">
      <c r="A6" s="137" t="s">
        <v>2</v>
      </c>
      <c r="B6" s="138" t="s">
        <v>3</v>
      </c>
      <c r="C6" s="139" t="s">
        <v>4</v>
      </c>
      <c r="D6" s="140" t="s">
        <v>5</v>
      </c>
      <c r="E6" s="137" t="s">
        <v>6</v>
      </c>
      <c r="F6" s="141" t="s">
        <v>7</v>
      </c>
      <c r="G6" s="141" t="s">
        <v>8</v>
      </c>
      <c r="H6" s="137" t="s">
        <v>9</v>
      </c>
      <c r="I6" s="142" t="s">
        <v>10</v>
      </c>
    </row>
    <row r="7" spans="1:9">
      <c r="A7" s="143"/>
      <c r="B7" s="144"/>
      <c r="C7" s="145" t="s">
        <v>11</v>
      </c>
      <c r="D7" s="145" t="s">
        <v>12</v>
      </c>
      <c r="E7" s="143"/>
      <c r="F7" s="146" t="s">
        <v>13</v>
      </c>
      <c r="G7" s="146" t="s">
        <v>14</v>
      </c>
      <c r="H7" s="143" t="s">
        <v>15</v>
      </c>
      <c r="I7" s="147" t="s">
        <v>16</v>
      </c>
    </row>
    <row r="8" spans="1:9">
      <c r="A8" s="148" t="s">
        <v>17</v>
      </c>
      <c r="B8" s="149" t="s">
        <v>18</v>
      </c>
      <c r="C8" s="150" t="s">
        <v>19</v>
      </c>
      <c r="D8" s="150" t="s">
        <v>20</v>
      </c>
      <c r="E8" s="151" t="s">
        <v>21</v>
      </c>
      <c r="F8" s="151" t="s">
        <v>22</v>
      </c>
      <c r="G8" s="151" t="s">
        <v>23</v>
      </c>
      <c r="H8" s="151" t="s">
        <v>24</v>
      </c>
      <c r="I8" s="148" t="s">
        <v>25</v>
      </c>
    </row>
    <row r="9" spans="1:9">
      <c r="A9" s="152">
        <v>1</v>
      </c>
      <c r="B9" s="102" t="s">
        <v>450</v>
      </c>
      <c r="C9" s="153">
        <v>96000</v>
      </c>
      <c r="D9" s="153">
        <f>C9</f>
        <v>96000</v>
      </c>
      <c r="E9" s="154" t="s">
        <v>26</v>
      </c>
      <c r="F9" s="155" t="s">
        <v>451</v>
      </c>
      <c r="G9" s="155" t="str">
        <f>F9</f>
        <v>ร้านร่มโพธิ์</v>
      </c>
      <c r="H9" s="156" t="s">
        <v>27</v>
      </c>
      <c r="I9" s="157" t="s">
        <v>452</v>
      </c>
    </row>
    <row r="10" spans="1:9">
      <c r="A10" s="158"/>
      <c r="B10" s="123" t="s">
        <v>453</v>
      </c>
      <c r="C10" s="159"/>
      <c r="D10" s="159"/>
      <c r="E10" s="160"/>
      <c r="F10" s="161">
        <f>D9</f>
        <v>96000</v>
      </c>
      <c r="G10" s="161">
        <f>F10</f>
        <v>96000</v>
      </c>
      <c r="H10" s="162" t="s">
        <v>28</v>
      </c>
      <c r="I10" s="163" t="s">
        <v>454</v>
      </c>
    </row>
    <row r="11" spans="1:9">
      <c r="A11" s="152">
        <v>2</v>
      </c>
      <c r="B11" s="102" t="s">
        <v>455</v>
      </c>
      <c r="C11" s="153">
        <v>6060</v>
      </c>
      <c r="D11" s="153">
        <f>C11</f>
        <v>6060</v>
      </c>
      <c r="E11" s="154" t="s">
        <v>26</v>
      </c>
      <c r="F11" s="155" t="s">
        <v>97</v>
      </c>
      <c r="G11" s="155" t="str">
        <f t="shared" ref="G11:G36" si="0">F11</f>
        <v>ร้านป้าย 2014</v>
      </c>
      <c r="H11" s="156" t="s">
        <v>27</v>
      </c>
      <c r="I11" s="157" t="s">
        <v>456</v>
      </c>
    </row>
    <row r="12" spans="1:9">
      <c r="A12" s="164"/>
      <c r="B12" s="123" t="s">
        <v>457</v>
      </c>
      <c r="C12" s="159"/>
      <c r="D12" s="159"/>
      <c r="E12" s="160"/>
      <c r="F12" s="161">
        <f>D11</f>
        <v>6060</v>
      </c>
      <c r="G12" s="161">
        <f t="shared" si="0"/>
        <v>6060</v>
      </c>
      <c r="H12" s="162" t="s">
        <v>28</v>
      </c>
      <c r="I12" s="163" t="s">
        <v>458</v>
      </c>
    </row>
    <row r="13" spans="1:9">
      <c r="A13" s="152">
        <v>3</v>
      </c>
      <c r="B13" s="102" t="s">
        <v>459</v>
      </c>
      <c r="C13" s="153">
        <v>4000</v>
      </c>
      <c r="D13" s="153">
        <f>C13</f>
        <v>4000</v>
      </c>
      <c r="E13" s="154" t="s">
        <v>26</v>
      </c>
      <c r="F13" s="155" t="s">
        <v>231</v>
      </c>
      <c r="G13" s="165" t="str">
        <f t="shared" si="0"/>
        <v>มยุรีการค้า</v>
      </c>
      <c r="H13" s="156" t="s">
        <v>27</v>
      </c>
      <c r="I13" s="157" t="s">
        <v>460</v>
      </c>
    </row>
    <row r="14" spans="1:9">
      <c r="A14" s="164"/>
      <c r="B14" s="123" t="s">
        <v>457</v>
      </c>
      <c r="C14" s="159"/>
      <c r="D14" s="159"/>
      <c r="E14" s="160"/>
      <c r="F14" s="161">
        <f>D13</f>
        <v>4000</v>
      </c>
      <c r="G14" s="161">
        <f t="shared" si="0"/>
        <v>4000</v>
      </c>
      <c r="H14" s="162" t="s">
        <v>28</v>
      </c>
      <c r="I14" s="163" t="s">
        <v>458</v>
      </c>
    </row>
    <row r="15" spans="1:9">
      <c r="A15" s="152">
        <v>4</v>
      </c>
      <c r="B15" s="102" t="s">
        <v>461</v>
      </c>
      <c r="C15" s="153">
        <v>14000</v>
      </c>
      <c r="D15" s="153">
        <f>C15</f>
        <v>14000</v>
      </c>
      <c r="E15" s="154" t="s">
        <v>26</v>
      </c>
      <c r="F15" s="155" t="s">
        <v>462</v>
      </c>
      <c r="G15" s="125" t="str">
        <f t="shared" si="0"/>
        <v>นายวันชัย กันทะเชียร</v>
      </c>
      <c r="H15" s="156" t="s">
        <v>27</v>
      </c>
      <c r="I15" s="157" t="s">
        <v>463</v>
      </c>
    </row>
    <row r="16" spans="1:9">
      <c r="A16" s="164"/>
      <c r="B16" s="123" t="s">
        <v>464</v>
      </c>
      <c r="C16" s="159"/>
      <c r="D16" s="159"/>
      <c r="E16" s="160"/>
      <c r="F16" s="161">
        <f>D15</f>
        <v>14000</v>
      </c>
      <c r="G16" s="161">
        <f t="shared" si="0"/>
        <v>14000</v>
      </c>
      <c r="H16" s="162" t="s">
        <v>28</v>
      </c>
      <c r="I16" s="163" t="s">
        <v>465</v>
      </c>
    </row>
    <row r="17" spans="1:9">
      <c r="A17" s="152">
        <v>5</v>
      </c>
      <c r="B17" s="102" t="s">
        <v>466</v>
      </c>
      <c r="C17" s="153">
        <v>1800</v>
      </c>
      <c r="D17" s="153">
        <f>C17</f>
        <v>1800</v>
      </c>
      <c r="E17" s="154" t="s">
        <v>26</v>
      </c>
      <c r="F17" s="155" t="s">
        <v>102</v>
      </c>
      <c r="G17" s="125" t="str">
        <f t="shared" si="0"/>
        <v>บ.ไอคิวเซ้าท์อีสต์โอเออุดรธานีจำกัด</v>
      </c>
      <c r="H17" s="156" t="s">
        <v>27</v>
      </c>
      <c r="I17" s="157" t="s">
        <v>467</v>
      </c>
    </row>
    <row r="18" spans="1:9">
      <c r="A18" s="164"/>
      <c r="B18" s="123" t="s">
        <v>468</v>
      </c>
      <c r="C18" s="159"/>
      <c r="D18" s="159"/>
      <c r="E18" s="160"/>
      <c r="F18" s="161">
        <f>D17</f>
        <v>1800</v>
      </c>
      <c r="G18" s="161">
        <f t="shared" si="0"/>
        <v>1800</v>
      </c>
      <c r="H18" s="162" t="s">
        <v>28</v>
      </c>
      <c r="I18" s="163" t="s">
        <v>469</v>
      </c>
    </row>
    <row r="19" spans="1:9">
      <c r="A19" s="152">
        <v>6</v>
      </c>
      <c r="B19" s="102" t="s">
        <v>470</v>
      </c>
      <c r="C19" s="153">
        <v>17050</v>
      </c>
      <c r="D19" s="153">
        <f>C19</f>
        <v>17050</v>
      </c>
      <c r="E19" s="154" t="s">
        <v>26</v>
      </c>
      <c r="F19" s="155" t="s">
        <v>400</v>
      </c>
      <c r="G19" s="125" t="str">
        <f t="shared" si="0"/>
        <v>ร้านพูนสวัสด์พาณิชย์</v>
      </c>
      <c r="H19" s="156" t="s">
        <v>27</v>
      </c>
      <c r="I19" s="157" t="s">
        <v>471</v>
      </c>
    </row>
    <row r="20" spans="1:9">
      <c r="A20" s="158"/>
      <c r="B20" s="123" t="s">
        <v>205</v>
      </c>
      <c r="C20" s="159"/>
      <c r="D20" s="159"/>
      <c r="E20" s="160"/>
      <c r="F20" s="161">
        <f>D19</f>
        <v>17050</v>
      </c>
      <c r="G20" s="161">
        <f t="shared" si="0"/>
        <v>17050</v>
      </c>
      <c r="H20" s="162" t="s">
        <v>28</v>
      </c>
      <c r="I20" s="163" t="s">
        <v>469</v>
      </c>
    </row>
    <row r="21" spans="1:9">
      <c r="A21" s="152">
        <v>7</v>
      </c>
      <c r="B21" s="102" t="s">
        <v>472</v>
      </c>
      <c r="C21" s="153">
        <v>1750</v>
      </c>
      <c r="D21" s="153">
        <f>C21</f>
        <v>1750</v>
      </c>
      <c r="E21" s="154" t="s">
        <v>26</v>
      </c>
      <c r="F21" s="125" t="s">
        <v>473</v>
      </c>
      <c r="G21" s="125" t="str">
        <f t="shared" si="0"/>
        <v>สมบัตรยนต์</v>
      </c>
      <c r="H21" s="156" t="s">
        <v>27</v>
      </c>
      <c r="I21" s="157" t="s">
        <v>474</v>
      </c>
    </row>
    <row r="22" spans="1:9">
      <c r="A22" s="158"/>
      <c r="B22" s="123" t="s">
        <v>475</v>
      </c>
      <c r="C22" s="159"/>
      <c r="D22" s="159"/>
      <c r="E22" s="160"/>
      <c r="F22" s="161">
        <f>D21</f>
        <v>1750</v>
      </c>
      <c r="G22" s="161">
        <f t="shared" si="0"/>
        <v>1750</v>
      </c>
      <c r="H22" s="162" t="s">
        <v>28</v>
      </c>
      <c r="I22" s="163" t="s">
        <v>469</v>
      </c>
    </row>
    <row r="23" spans="1:9">
      <c r="A23" s="152">
        <v>8</v>
      </c>
      <c r="B23" s="102" t="s">
        <v>476</v>
      </c>
      <c r="C23" s="153">
        <v>23520</v>
      </c>
      <c r="D23" s="153">
        <f>C23</f>
        <v>23520</v>
      </c>
      <c r="E23" s="154" t="s">
        <v>26</v>
      </c>
      <c r="F23" s="125" t="s">
        <v>317</v>
      </c>
      <c r="G23" s="125" t="str">
        <f t="shared" si="0"/>
        <v>ร้านอิศราซัพพลาย</v>
      </c>
      <c r="H23" s="156" t="s">
        <v>27</v>
      </c>
      <c r="I23" s="157" t="s">
        <v>477</v>
      </c>
    </row>
    <row r="24" spans="1:9">
      <c r="A24" s="164"/>
      <c r="B24" s="123" t="s">
        <v>478</v>
      </c>
      <c r="C24" s="159"/>
      <c r="D24" s="159"/>
      <c r="E24" s="160"/>
      <c r="F24" s="161">
        <f>D23</f>
        <v>23520</v>
      </c>
      <c r="G24" s="161">
        <f t="shared" si="0"/>
        <v>23520</v>
      </c>
      <c r="H24" s="162" t="s">
        <v>28</v>
      </c>
      <c r="I24" s="163" t="s">
        <v>479</v>
      </c>
    </row>
    <row r="25" spans="1:9">
      <c r="A25" s="152">
        <v>9</v>
      </c>
      <c r="B25" s="102" t="s">
        <v>480</v>
      </c>
      <c r="C25" s="153">
        <v>46400</v>
      </c>
      <c r="D25" s="153">
        <f>C25</f>
        <v>46400</v>
      </c>
      <c r="E25" s="154" t="s">
        <v>26</v>
      </c>
      <c r="F25" s="125" t="s">
        <v>329</v>
      </c>
      <c r="G25" s="125" t="str">
        <f t="shared" si="0"/>
        <v>หจก.อุดร ป.ก่อสร้าง</v>
      </c>
      <c r="H25" s="156" t="s">
        <v>27</v>
      </c>
      <c r="I25" s="157" t="s">
        <v>481</v>
      </c>
    </row>
    <row r="26" spans="1:9">
      <c r="A26" s="164"/>
      <c r="B26" s="123"/>
      <c r="C26" s="159"/>
      <c r="D26" s="159"/>
      <c r="E26" s="160"/>
      <c r="F26" s="161">
        <f>D25</f>
        <v>46400</v>
      </c>
      <c r="G26" s="161">
        <f t="shared" si="0"/>
        <v>46400</v>
      </c>
      <c r="H26" s="162" t="s">
        <v>28</v>
      </c>
      <c r="I26" s="163" t="s">
        <v>482</v>
      </c>
    </row>
    <row r="27" spans="1:9">
      <c r="A27" s="152">
        <v>10</v>
      </c>
      <c r="B27" s="102" t="s">
        <v>328</v>
      </c>
      <c r="C27" s="153">
        <v>195000</v>
      </c>
      <c r="D27" s="153">
        <f>C27</f>
        <v>195000</v>
      </c>
      <c r="E27" s="154" t="s">
        <v>26</v>
      </c>
      <c r="F27" s="125" t="s">
        <v>329</v>
      </c>
      <c r="G27" s="125" t="str">
        <f t="shared" si="0"/>
        <v>หจก.อุดร ป.ก่อสร้าง</v>
      </c>
      <c r="H27" s="156" t="s">
        <v>27</v>
      </c>
      <c r="I27" s="157" t="s">
        <v>483</v>
      </c>
    </row>
    <row r="28" spans="1:9">
      <c r="A28" s="158"/>
      <c r="B28" s="123" t="s">
        <v>484</v>
      </c>
      <c r="C28" s="159"/>
      <c r="D28" s="159"/>
      <c r="E28" s="160"/>
      <c r="F28" s="161">
        <f>D27</f>
        <v>195000</v>
      </c>
      <c r="G28" s="161">
        <f t="shared" si="0"/>
        <v>195000</v>
      </c>
      <c r="H28" s="162" t="s">
        <v>28</v>
      </c>
      <c r="I28" s="163" t="s">
        <v>482</v>
      </c>
    </row>
    <row r="29" spans="1:9">
      <c r="A29" s="152">
        <v>11</v>
      </c>
      <c r="B29" s="102" t="s">
        <v>485</v>
      </c>
      <c r="C29" s="153">
        <v>495000</v>
      </c>
      <c r="D29" s="153">
        <f>C29</f>
        <v>495000</v>
      </c>
      <c r="E29" s="154" t="s">
        <v>26</v>
      </c>
      <c r="F29" s="125" t="s">
        <v>329</v>
      </c>
      <c r="G29" s="125" t="str">
        <f t="shared" si="0"/>
        <v>หจก.อุดร ป.ก่อสร้าง</v>
      </c>
      <c r="H29" s="156" t="s">
        <v>27</v>
      </c>
      <c r="I29" s="157" t="s">
        <v>486</v>
      </c>
    </row>
    <row r="30" spans="1:9">
      <c r="A30" s="164"/>
      <c r="B30" s="123"/>
      <c r="C30" s="159"/>
      <c r="D30" s="159"/>
      <c r="E30" s="160"/>
      <c r="F30" s="161">
        <f>D29</f>
        <v>495000</v>
      </c>
      <c r="G30" s="161">
        <f t="shared" si="0"/>
        <v>495000</v>
      </c>
      <c r="H30" s="162" t="s">
        <v>28</v>
      </c>
      <c r="I30" s="163" t="s">
        <v>487</v>
      </c>
    </row>
    <row r="31" spans="1:9">
      <c r="A31" s="152">
        <v>12</v>
      </c>
      <c r="B31" s="102" t="s">
        <v>488</v>
      </c>
      <c r="C31" s="166">
        <v>480000</v>
      </c>
      <c r="D31" s="166">
        <f>C31</f>
        <v>480000</v>
      </c>
      <c r="E31" s="152" t="s">
        <v>26</v>
      </c>
      <c r="F31" s="125" t="s">
        <v>489</v>
      </c>
      <c r="G31" s="125" t="str">
        <f t="shared" si="0"/>
        <v>ธนิศรา การค้า</v>
      </c>
      <c r="H31" s="156" t="s">
        <v>27</v>
      </c>
      <c r="I31" s="157" t="s">
        <v>490</v>
      </c>
    </row>
    <row r="32" spans="1:9">
      <c r="A32" s="164"/>
      <c r="B32" s="123" t="s">
        <v>491</v>
      </c>
      <c r="C32" s="167"/>
      <c r="D32" s="167"/>
      <c r="E32" s="158"/>
      <c r="F32" s="161">
        <f>D31</f>
        <v>480000</v>
      </c>
      <c r="G32" s="161">
        <f t="shared" si="0"/>
        <v>480000</v>
      </c>
      <c r="H32" s="162" t="s">
        <v>28</v>
      </c>
      <c r="I32" s="163" t="s">
        <v>487</v>
      </c>
    </row>
    <row r="33" spans="1:11">
      <c r="A33" s="152">
        <v>13</v>
      </c>
      <c r="B33" s="102" t="s">
        <v>492</v>
      </c>
      <c r="C33" s="153">
        <v>337000</v>
      </c>
      <c r="D33" s="153">
        <f>C33</f>
        <v>337000</v>
      </c>
      <c r="E33" s="154" t="s">
        <v>26</v>
      </c>
      <c r="F33" s="125" t="s">
        <v>493</v>
      </c>
      <c r="G33" s="125" t="str">
        <f t="shared" si="0"/>
        <v>หจก.ศิริพรงาม 2529</v>
      </c>
      <c r="H33" s="156" t="s">
        <v>27</v>
      </c>
      <c r="I33" s="203" t="s">
        <v>494</v>
      </c>
    </row>
    <row r="34" spans="1:11">
      <c r="A34" s="164"/>
      <c r="B34" s="123" t="s">
        <v>495</v>
      </c>
      <c r="C34" s="159"/>
      <c r="D34" s="159"/>
      <c r="E34" s="160"/>
      <c r="F34" s="161">
        <f>D33</f>
        <v>337000</v>
      </c>
      <c r="G34" s="161">
        <f t="shared" si="0"/>
        <v>337000</v>
      </c>
      <c r="H34" s="162" t="s">
        <v>28</v>
      </c>
      <c r="I34" s="163" t="s">
        <v>496</v>
      </c>
    </row>
    <row r="35" spans="1:11">
      <c r="A35" s="168">
        <v>14</v>
      </c>
      <c r="B35" s="169" t="s">
        <v>497</v>
      </c>
      <c r="C35" s="153">
        <v>331000</v>
      </c>
      <c r="D35" s="153">
        <f>C35</f>
        <v>331000</v>
      </c>
      <c r="E35" s="154" t="s">
        <v>26</v>
      </c>
      <c r="F35" s="125" t="s">
        <v>493</v>
      </c>
      <c r="G35" s="155" t="str">
        <f t="shared" si="0"/>
        <v>หจก.ศิริพรงาม 2529</v>
      </c>
      <c r="H35" s="156" t="s">
        <v>27</v>
      </c>
      <c r="I35" s="203" t="s">
        <v>146</v>
      </c>
    </row>
    <row r="36" spans="1:11">
      <c r="A36" s="158"/>
      <c r="B36" s="123" t="s">
        <v>498</v>
      </c>
      <c r="C36" s="159"/>
      <c r="D36" s="159"/>
      <c r="E36" s="160"/>
      <c r="F36" s="161">
        <f>D35</f>
        <v>331000</v>
      </c>
      <c r="G36" s="161">
        <f t="shared" si="0"/>
        <v>331000</v>
      </c>
      <c r="H36" s="162" t="s">
        <v>28</v>
      </c>
      <c r="I36" s="163" t="s">
        <v>496</v>
      </c>
    </row>
    <row r="37" spans="1:11" s="204" customFormat="1">
      <c r="A37" s="197">
        <v>15</v>
      </c>
      <c r="B37" s="198" t="s">
        <v>499</v>
      </c>
      <c r="C37" s="199">
        <v>499000</v>
      </c>
      <c r="D37" s="199">
        <f>C37</f>
        <v>499000</v>
      </c>
      <c r="E37" s="200" t="s">
        <v>26</v>
      </c>
      <c r="F37" s="201" t="s">
        <v>500</v>
      </c>
      <c r="G37" s="201" t="str">
        <f>F37</f>
        <v>หจก.ไม้ไทยวัสดุภัณฑ์ 2011</v>
      </c>
      <c r="H37" s="202" t="s">
        <v>27</v>
      </c>
      <c r="I37" s="203" t="s">
        <v>501</v>
      </c>
    </row>
    <row r="38" spans="1:11" s="204" customFormat="1">
      <c r="A38" s="205"/>
      <c r="B38" s="206" t="s">
        <v>502</v>
      </c>
      <c r="C38" s="207"/>
      <c r="D38" s="207"/>
      <c r="E38" s="208"/>
      <c r="F38" s="209">
        <f>D37</f>
        <v>499000</v>
      </c>
      <c r="G38" s="210">
        <f>F38</f>
        <v>499000</v>
      </c>
      <c r="H38" s="211" t="s">
        <v>28</v>
      </c>
      <c r="I38" s="163" t="s">
        <v>496</v>
      </c>
    </row>
    <row r="39" spans="1:11" s="204" customFormat="1">
      <c r="A39" s="197">
        <v>16</v>
      </c>
      <c r="B39" s="198" t="s">
        <v>503</v>
      </c>
      <c r="C39" s="199">
        <v>340000</v>
      </c>
      <c r="D39" s="199">
        <f>C39</f>
        <v>340000</v>
      </c>
      <c r="E39" s="200" t="s">
        <v>26</v>
      </c>
      <c r="F39" s="201" t="s">
        <v>504</v>
      </c>
      <c r="G39" s="201" t="str">
        <f>F39</f>
        <v>บริษัทประดับศิลป์การโยธา</v>
      </c>
      <c r="H39" s="202" t="s">
        <v>27</v>
      </c>
      <c r="I39" s="203" t="s">
        <v>505</v>
      </c>
    </row>
    <row r="40" spans="1:11" s="204" customFormat="1">
      <c r="A40" s="205"/>
      <c r="B40" s="206" t="s">
        <v>506</v>
      </c>
      <c r="C40" s="207"/>
      <c r="D40" s="207"/>
      <c r="E40" s="208"/>
      <c r="F40" s="209">
        <f>D39</f>
        <v>340000</v>
      </c>
      <c r="G40" s="210">
        <f t="shared" ref="G40:G46" si="1">F40</f>
        <v>340000</v>
      </c>
      <c r="H40" s="211" t="s">
        <v>28</v>
      </c>
      <c r="I40" s="163" t="s">
        <v>496</v>
      </c>
    </row>
    <row r="41" spans="1:11" s="204" customFormat="1">
      <c r="A41" s="197">
        <v>17</v>
      </c>
      <c r="B41" s="198" t="s">
        <v>507</v>
      </c>
      <c r="C41" s="199">
        <v>310000</v>
      </c>
      <c r="D41" s="199">
        <f>C41</f>
        <v>310000</v>
      </c>
      <c r="E41" s="200" t="s">
        <v>26</v>
      </c>
      <c r="F41" s="201" t="s">
        <v>504</v>
      </c>
      <c r="G41" s="213" t="str">
        <f>F41</f>
        <v>บริษัทประดับศิลป์การโยธา</v>
      </c>
      <c r="H41" s="202" t="s">
        <v>27</v>
      </c>
      <c r="I41" s="203" t="s">
        <v>508</v>
      </c>
    </row>
    <row r="42" spans="1:11" s="204" customFormat="1">
      <c r="A42" s="205"/>
      <c r="B42" s="206" t="s">
        <v>509</v>
      </c>
      <c r="C42" s="207"/>
      <c r="D42" s="207"/>
      <c r="E42" s="208"/>
      <c r="F42" s="209">
        <f>D41</f>
        <v>310000</v>
      </c>
      <c r="G42" s="210">
        <f t="shared" si="1"/>
        <v>310000</v>
      </c>
      <c r="H42" s="211" t="s">
        <v>28</v>
      </c>
      <c r="I42" s="163" t="s">
        <v>496</v>
      </c>
    </row>
    <row r="43" spans="1:11" s="204" customFormat="1">
      <c r="A43" s="197">
        <v>18</v>
      </c>
      <c r="B43" s="198" t="s">
        <v>510</v>
      </c>
      <c r="C43" s="199">
        <v>316000</v>
      </c>
      <c r="D43" s="199">
        <f>C43</f>
        <v>316000</v>
      </c>
      <c r="E43" s="200" t="s">
        <v>26</v>
      </c>
      <c r="F43" s="201" t="s">
        <v>504</v>
      </c>
      <c r="G43" s="213" t="str">
        <f t="shared" si="1"/>
        <v>บริษัทประดับศิลป์การโยธา</v>
      </c>
      <c r="H43" s="202" t="s">
        <v>27</v>
      </c>
      <c r="I43" s="203" t="s">
        <v>511</v>
      </c>
    </row>
    <row r="44" spans="1:11" s="204" customFormat="1">
      <c r="A44" s="205"/>
      <c r="B44" s="206" t="s">
        <v>512</v>
      </c>
      <c r="C44" s="207"/>
      <c r="D44" s="207"/>
      <c r="E44" s="208"/>
      <c r="F44" s="209">
        <f>D43</f>
        <v>316000</v>
      </c>
      <c r="G44" s="210">
        <f t="shared" si="1"/>
        <v>316000</v>
      </c>
      <c r="H44" s="211" t="s">
        <v>28</v>
      </c>
      <c r="I44" s="163" t="s">
        <v>496</v>
      </c>
    </row>
    <row r="45" spans="1:11">
      <c r="A45" s="168">
        <v>19</v>
      </c>
      <c r="B45" s="169" t="s">
        <v>513</v>
      </c>
      <c r="C45" s="170">
        <v>335000</v>
      </c>
      <c r="D45" s="170">
        <f>C45</f>
        <v>335000</v>
      </c>
      <c r="E45" s="154" t="s">
        <v>26</v>
      </c>
      <c r="F45" s="201" t="s">
        <v>504</v>
      </c>
      <c r="G45" s="171" t="str">
        <f t="shared" si="1"/>
        <v>บริษัทประดับศิลป์การโยธา</v>
      </c>
      <c r="H45" s="156" t="s">
        <v>27</v>
      </c>
      <c r="I45" s="203" t="s">
        <v>514</v>
      </c>
      <c r="K45" s="172"/>
    </row>
    <row r="46" spans="1:11">
      <c r="A46" s="158"/>
      <c r="B46" s="123" t="s">
        <v>515</v>
      </c>
      <c r="C46" s="167"/>
      <c r="D46" s="167"/>
      <c r="E46" s="160"/>
      <c r="F46" s="161">
        <f>D45</f>
        <v>335000</v>
      </c>
      <c r="G46" s="161">
        <f t="shared" si="1"/>
        <v>335000</v>
      </c>
      <c r="H46" s="162" t="s">
        <v>28</v>
      </c>
      <c r="I46" s="163" t="s">
        <v>516</v>
      </c>
    </row>
    <row r="47" spans="1:11" ht="22.5" thickBot="1">
      <c r="A47" s="178"/>
      <c r="B47" s="179" t="s">
        <v>32</v>
      </c>
      <c r="C47" s="180">
        <f>SUM(C9:C46)</f>
        <v>3848580</v>
      </c>
      <c r="D47" s="180">
        <f>SUM(D9:D46)</f>
        <v>3848580</v>
      </c>
      <c r="E47" s="181"/>
      <c r="F47" s="182"/>
      <c r="G47" s="182"/>
      <c r="H47" s="183"/>
      <c r="I47" s="184"/>
      <c r="J47" s="185"/>
    </row>
    <row r="48" spans="1:11" ht="22.5" thickTop="1">
      <c r="E48" s="190"/>
      <c r="F48" s="191"/>
      <c r="G48" s="191"/>
      <c r="H48" s="190"/>
      <c r="I48" s="192"/>
    </row>
    <row r="50" spans="4:10">
      <c r="D50" s="193"/>
      <c r="J50" s="172"/>
    </row>
  </sheetData>
  <mergeCells count="48">
    <mergeCell ref="E37:E38"/>
    <mergeCell ref="E39:E40"/>
    <mergeCell ref="E41:E42"/>
    <mergeCell ref="E43:E44"/>
    <mergeCell ref="E45:E46"/>
    <mergeCell ref="C33:C34"/>
    <mergeCell ref="D33:D34"/>
    <mergeCell ref="E33:E34"/>
    <mergeCell ref="C35:C36"/>
    <mergeCell ref="D35:D36"/>
    <mergeCell ref="E35:E36"/>
    <mergeCell ref="C27:C28"/>
    <mergeCell ref="D27:D28"/>
    <mergeCell ref="E27:E28"/>
    <mergeCell ref="C29:C30"/>
    <mergeCell ref="D29:D30"/>
    <mergeCell ref="E29:E30"/>
    <mergeCell ref="C23:C24"/>
    <mergeCell ref="D23:D24"/>
    <mergeCell ref="E23:E24"/>
    <mergeCell ref="C25:C26"/>
    <mergeCell ref="D25:D26"/>
    <mergeCell ref="E25:E26"/>
    <mergeCell ref="C19:C20"/>
    <mergeCell ref="D19:D20"/>
    <mergeCell ref="E19:E20"/>
    <mergeCell ref="C21:C22"/>
    <mergeCell ref="D21:D22"/>
    <mergeCell ref="E21:E22"/>
    <mergeCell ref="C15:C16"/>
    <mergeCell ref="D15:D16"/>
    <mergeCell ref="E15:E16"/>
    <mergeCell ref="C17:C18"/>
    <mergeCell ref="D17:D18"/>
    <mergeCell ref="E17:E18"/>
    <mergeCell ref="C11:C12"/>
    <mergeCell ref="D11:D12"/>
    <mergeCell ref="E11:E12"/>
    <mergeCell ref="C13:C14"/>
    <mergeCell ref="D13:D14"/>
    <mergeCell ref="E13:E14"/>
    <mergeCell ref="A2:I2"/>
    <mergeCell ref="A3:I3"/>
    <mergeCell ref="A4:I4"/>
    <mergeCell ref="A5:I5"/>
    <mergeCell ref="C9:C10"/>
    <mergeCell ref="D9:D10"/>
    <mergeCell ref="E9:E10"/>
  </mergeCells>
  <pageMargins left="0.7" right="0.7" top="0.75" bottom="0.75" header="0.3" footer="0.3"/>
  <pageSetup paperSize="9" scale="87" orientation="landscape" verticalDpi="0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sqref="A1:XFD1048576"/>
    </sheetView>
  </sheetViews>
  <sheetFormatPr defaultRowHeight="21.75"/>
  <cols>
    <col min="1" max="1" width="5.5" style="186" customWidth="1"/>
    <col min="2" max="2" width="21.75" style="187" customWidth="1"/>
    <col min="3" max="3" width="14.375" style="188" customWidth="1"/>
    <col min="4" max="4" width="13.75" style="189" customWidth="1"/>
    <col min="5" max="5" width="10.25" style="194" customWidth="1"/>
    <col min="6" max="6" width="19.375" style="195" customWidth="1"/>
    <col min="7" max="7" width="20.625" style="195" customWidth="1"/>
    <col min="8" max="8" width="18.25" style="194" customWidth="1"/>
    <col min="9" max="9" width="17" style="196" customWidth="1"/>
    <col min="10" max="16384" width="9" style="133"/>
  </cols>
  <sheetData>
    <row r="1" spans="1:9">
      <c r="A1" s="126"/>
      <c r="B1" s="127"/>
      <c r="C1" s="128"/>
      <c r="D1" s="129"/>
      <c r="E1" s="126"/>
      <c r="F1" s="130"/>
      <c r="G1" s="130"/>
      <c r="H1" s="131"/>
      <c r="I1" s="132" t="s">
        <v>142</v>
      </c>
    </row>
    <row r="2" spans="1:9">
      <c r="A2" s="134" t="s">
        <v>517</v>
      </c>
      <c r="B2" s="134"/>
      <c r="C2" s="134"/>
      <c r="D2" s="134"/>
      <c r="E2" s="134"/>
      <c r="F2" s="134"/>
      <c r="G2" s="134"/>
      <c r="H2" s="134"/>
      <c r="I2" s="134"/>
    </row>
    <row r="3" spans="1:9">
      <c r="A3" s="135" t="s">
        <v>1</v>
      </c>
      <c r="B3" s="135"/>
      <c r="C3" s="135"/>
      <c r="D3" s="135"/>
      <c r="E3" s="135"/>
      <c r="F3" s="135"/>
      <c r="G3" s="135"/>
      <c r="H3" s="135"/>
      <c r="I3" s="135"/>
    </row>
    <row r="4" spans="1:9">
      <c r="A4" s="135" t="s">
        <v>518</v>
      </c>
      <c r="B4" s="135"/>
      <c r="C4" s="135"/>
      <c r="D4" s="135"/>
      <c r="E4" s="135"/>
      <c r="F4" s="135"/>
      <c r="G4" s="135"/>
      <c r="H4" s="135"/>
      <c r="I4" s="135"/>
    </row>
    <row r="5" spans="1:9">
      <c r="A5" s="136"/>
      <c r="B5" s="136"/>
      <c r="C5" s="136"/>
      <c r="D5" s="136"/>
      <c r="E5" s="136"/>
      <c r="F5" s="136"/>
      <c r="G5" s="136"/>
      <c r="H5" s="136"/>
      <c r="I5" s="136"/>
    </row>
    <row r="6" spans="1:9">
      <c r="A6" s="137" t="s">
        <v>2</v>
      </c>
      <c r="B6" s="138" t="s">
        <v>3</v>
      </c>
      <c r="C6" s="139" t="s">
        <v>4</v>
      </c>
      <c r="D6" s="140" t="s">
        <v>5</v>
      </c>
      <c r="E6" s="137" t="s">
        <v>6</v>
      </c>
      <c r="F6" s="141" t="s">
        <v>7</v>
      </c>
      <c r="G6" s="141" t="s">
        <v>8</v>
      </c>
      <c r="H6" s="137" t="s">
        <v>9</v>
      </c>
      <c r="I6" s="142" t="s">
        <v>10</v>
      </c>
    </row>
    <row r="7" spans="1:9">
      <c r="A7" s="143"/>
      <c r="B7" s="144"/>
      <c r="C7" s="145" t="s">
        <v>11</v>
      </c>
      <c r="D7" s="145" t="s">
        <v>12</v>
      </c>
      <c r="E7" s="143"/>
      <c r="F7" s="146" t="s">
        <v>13</v>
      </c>
      <c r="G7" s="146" t="s">
        <v>14</v>
      </c>
      <c r="H7" s="143" t="s">
        <v>15</v>
      </c>
      <c r="I7" s="147" t="s">
        <v>16</v>
      </c>
    </row>
    <row r="8" spans="1:9">
      <c r="A8" s="148" t="s">
        <v>17</v>
      </c>
      <c r="B8" s="149" t="s">
        <v>18</v>
      </c>
      <c r="C8" s="150" t="s">
        <v>19</v>
      </c>
      <c r="D8" s="150" t="s">
        <v>20</v>
      </c>
      <c r="E8" s="151" t="s">
        <v>21</v>
      </c>
      <c r="F8" s="151" t="s">
        <v>22</v>
      </c>
      <c r="G8" s="151" t="s">
        <v>23</v>
      </c>
      <c r="H8" s="151" t="s">
        <v>24</v>
      </c>
      <c r="I8" s="148" t="s">
        <v>25</v>
      </c>
    </row>
    <row r="9" spans="1:9">
      <c r="A9" s="152">
        <v>1</v>
      </c>
      <c r="B9" s="102" t="s">
        <v>522</v>
      </c>
      <c r="C9" s="153">
        <v>40775</v>
      </c>
      <c r="D9" s="153">
        <f>C9</f>
        <v>40775</v>
      </c>
      <c r="E9" s="154" t="s">
        <v>26</v>
      </c>
      <c r="F9" s="155" t="s">
        <v>524</v>
      </c>
      <c r="G9" s="155" t="str">
        <f>F9</f>
        <v>ร้านสิริพล</v>
      </c>
      <c r="H9" s="156" t="s">
        <v>27</v>
      </c>
      <c r="I9" s="157" t="s">
        <v>525</v>
      </c>
    </row>
    <row r="10" spans="1:9">
      <c r="A10" s="158"/>
      <c r="B10" s="123" t="s">
        <v>523</v>
      </c>
      <c r="C10" s="159"/>
      <c r="D10" s="159"/>
      <c r="E10" s="160"/>
      <c r="F10" s="161">
        <f>D9</f>
        <v>40775</v>
      </c>
      <c r="G10" s="161">
        <f>F10</f>
        <v>40775</v>
      </c>
      <c r="H10" s="162" t="s">
        <v>28</v>
      </c>
      <c r="I10" s="163" t="s">
        <v>526</v>
      </c>
    </row>
    <row r="11" spans="1:9">
      <c r="A11" s="152">
        <v>2</v>
      </c>
      <c r="B11" s="102" t="s">
        <v>527</v>
      </c>
      <c r="C11" s="153">
        <v>500</v>
      </c>
      <c r="D11" s="153">
        <f>C11</f>
        <v>500</v>
      </c>
      <c r="E11" s="154" t="s">
        <v>26</v>
      </c>
      <c r="F11" s="155" t="s">
        <v>102</v>
      </c>
      <c r="G11" s="155" t="str">
        <f t="shared" ref="G11:G28" si="0">F11</f>
        <v>บ.ไอคิวเซ้าท์อีสต์โอเออุดรธานีจำกัด</v>
      </c>
      <c r="H11" s="156" t="s">
        <v>27</v>
      </c>
      <c r="I11" s="157" t="s">
        <v>528</v>
      </c>
    </row>
    <row r="12" spans="1:9">
      <c r="A12" s="164"/>
      <c r="B12" s="123" t="s">
        <v>267</v>
      </c>
      <c r="C12" s="159"/>
      <c r="D12" s="159"/>
      <c r="E12" s="160"/>
      <c r="F12" s="161">
        <f>D11</f>
        <v>500</v>
      </c>
      <c r="G12" s="161">
        <f t="shared" si="0"/>
        <v>500</v>
      </c>
      <c r="H12" s="162" t="s">
        <v>28</v>
      </c>
      <c r="I12" s="163" t="s">
        <v>526</v>
      </c>
    </row>
    <row r="13" spans="1:9">
      <c r="A13" s="152">
        <v>3</v>
      </c>
      <c r="B13" s="102" t="s">
        <v>529</v>
      </c>
      <c r="C13" s="153">
        <v>500</v>
      </c>
      <c r="D13" s="153">
        <f>C13</f>
        <v>500</v>
      </c>
      <c r="E13" s="154" t="s">
        <v>26</v>
      </c>
      <c r="F13" s="155" t="s">
        <v>435</v>
      </c>
      <c r="G13" s="165" t="str">
        <f t="shared" si="0"/>
        <v>นายทองอินทร์ บุญมี</v>
      </c>
      <c r="H13" s="156" t="s">
        <v>27</v>
      </c>
      <c r="I13" s="157" t="s">
        <v>531</v>
      </c>
    </row>
    <row r="14" spans="1:9">
      <c r="A14" s="164"/>
      <c r="B14" s="123" t="s">
        <v>530</v>
      </c>
      <c r="C14" s="159"/>
      <c r="D14" s="159"/>
      <c r="E14" s="160"/>
      <c r="F14" s="161">
        <f>D13</f>
        <v>500</v>
      </c>
      <c r="G14" s="161">
        <f t="shared" si="0"/>
        <v>500</v>
      </c>
      <c r="H14" s="162" t="s">
        <v>28</v>
      </c>
      <c r="I14" s="163" t="s">
        <v>526</v>
      </c>
    </row>
    <row r="15" spans="1:9">
      <c r="A15" s="152">
        <v>4</v>
      </c>
      <c r="B15" s="102" t="s">
        <v>532</v>
      </c>
      <c r="C15" s="153">
        <v>5000</v>
      </c>
      <c r="D15" s="153">
        <f>C15</f>
        <v>5000</v>
      </c>
      <c r="E15" s="154" t="s">
        <v>26</v>
      </c>
      <c r="F15" s="155" t="s">
        <v>534</v>
      </c>
      <c r="G15" s="125" t="str">
        <f t="shared" si="0"/>
        <v>นายอดุล บุญยุทธ</v>
      </c>
      <c r="H15" s="156" t="s">
        <v>27</v>
      </c>
      <c r="I15" s="157" t="s">
        <v>535</v>
      </c>
    </row>
    <row r="16" spans="1:9">
      <c r="A16" s="164"/>
      <c r="B16" s="123" t="s">
        <v>533</v>
      </c>
      <c r="C16" s="159"/>
      <c r="D16" s="159"/>
      <c r="E16" s="160"/>
      <c r="F16" s="161">
        <f>D15</f>
        <v>5000</v>
      </c>
      <c r="G16" s="161">
        <f t="shared" si="0"/>
        <v>5000</v>
      </c>
      <c r="H16" s="162" t="s">
        <v>28</v>
      </c>
      <c r="I16" s="163" t="s">
        <v>536</v>
      </c>
    </row>
    <row r="17" spans="1:10">
      <c r="A17" s="152">
        <v>5</v>
      </c>
      <c r="B17" s="102" t="s">
        <v>537</v>
      </c>
      <c r="C17" s="153">
        <v>3300</v>
      </c>
      <c r="D17" s="153">
        <f>C17</f>
        <v>3300</v>
      </c>
      <c r="E17" s="154" t="s">
        <v>26</v>
      </c>
      <c r="F17" s="155" t="s">
        <v>247</v>
      </c>
      <c r="G17" s="125" t="str">
        <f t="shared" si="0"/>
        <v>ร้านวีระวิทยุ</v>
      </c>
      <c r="H17" s="156" t="s">
        <v>27</v>
      </c>
      <c r="I17" s="157" t="s">
        <v>539</v>
      </c>
    </row>
    <row r="18" spans="1:10">
      <c r="A18" s="164"/>
      <c r="B18" s="123" t="s">
        <v>538</v>
      </c>
      <c r="C18" s="159"/>
      <c r="D18" s="159"/>
      <c r="E18" s="160"/>
      <c r="F18" s="161">
        <f>D17</f>
        <v>3300</v>
      </c>
      <c r="G18" s="161">
        <f t="shared" si="0"/>
        <v>3300</v>
      </c>
      <c r="H18" s="162" t="s">
        <v>28</v>
      </c>
      <c r="I18" s="163" t="s">
        <v>540</v>
      </c>
    </row>
    <row r="19" spans="1:10">
      <c r="A19" s="152">
        <v>6</v>
      </c>
      <c r="B19" s="102" t="s">
        <v>541</v>
      </c>
      <c r="C19" s="153">
        <v>1400</v>
      </c>
      <c r="D19" s="153">
        <f>C19</f>
        <v>1400</v>
      </c>
      <c r="E19" s="154" t="s">
        <v>26</v>
      </c>
      <c r="F19" s="155" t="s">
        <v>543</v>
      </c>
      <c r="G19" s="125" t="str">
        <f t="shared" si="0"/>
        <v>สหกรณ์การเกษตรโนนสะอาด</v>
      </c>
      <c r="H19" s="156" t="s">
        <v>27</v>
      </c>
      <c r="I19" s="157" t="s">
        <v>548</v>
      </c>
    </row>
    <row r="20" spans="1:10">
      <c r="A20" s="158"/>
      <c r="B20" s="123" t="s">
        <v>542</v>
      </c>
      <c r="C20" s="159"/>
      <c r="D20" s="159"/>
      <c r="E20" s="160"/>
      <c r="F20" s="161">
        <f>D19</f>
        <v>1400</v>
      </c>
      <c r="G20" s="161">
        <f t="shared" si="0"/>
        <v>1400</v>
      </c>
      <c r="H20" s="162" t="s">
        <v>28</v>
      </c>
      <c r="I20" s="163" t="s">
        <v>545</v>
      </c>
    </row>
    <row r="21" spans="1:10">
      <c r="A21" s="152">
        <v>7</v>
      </c>
      <c r="B21" s="102" t="s">
        <v>546</v>
      </c>
      <c r="C21" s="153">
        <v>9705</v>
      </c>
      <c r="D21" s="153">
        <f>C21</f>
        <v>9705</v>
      </c>
      <c r="E21" s="154" t="s">
        <v>26</v>
      </c>
      <c r="F21" s="155" t="s">
        <v>102</v>
      </c>
      <c r="G21" s="125" t="str">
        <f t="shared" si="0"/>
        <v>บ.ไอคิวเซ้าท์อีสต์โอเออุดรธานีจำกัด</v>
      </c>
      <c r="H21" s="156" t="s">
        <v>27</v>
      </c>
      <c r="I21" s="157" t="s">
        <v>544</v>
      </c>
    </row>
    <row r="22" spans="1:10">
      <c r="A22" s="158"/>
      <c r="B22" s="123" t="s">
        <v>547</v>
      </c>
      <c r="C22" s="159"/>
      <c r="D22" s="159"/>
      <c r="E22" s="160"/>
      <c r="F22" s="161">
        <f>D21</f>
        <v>9705</v>
      </c>
      <c r="G22" s="161">
        <f t="shared" si="0"/>
        <v>9705</v>
      </c>
      <c r="H22" s="162" t="s">
        <v>28</v>
      </c>
      <c r="I22" s="163" t="s">
        <v>545</v>
      </c>
    </row>
    <row r="23" spans="1:10">
      <c r="A23" s="152">
        <v>8</v>
      </c>
      <c r="B23" s="102" t="s">
        <v>549</v>
      </c>
      <c r="C23" s="153">
        <v>16670</v>
      </c>
      <c r="D23" s="153">
        <f>C23</f>
        <v>16670</v>
      </c>
      <c r="E23" s="154" t="s">
        <v>26</v>
      </c>
      <c r="F23" s="125" t="s">
        <v>551</v>
      </c>
      <c r="G23" s="125" t="str">
        <f t="shared" si="0"/>
        <v>ร้านสมบัตรยนต์</v>
      </c>
      <c r="H23" s="156" t="s">
        <v>27</v>
      </c>
      <c r="I23" s="157" t="s">
        <v>552</v>
      </c>
    </row>
    <row r="24" spans="1:10">
      <c r="A24" s="164"/>
      <c r="B24" s="123" t="s">
        <v>550</v>
      </c>
      <c r="C24" s="159"/>
      <c r="D24" s="159"/>
      <c r="E24" s="160"/>
      <c r="F24" s="161">
        <f>D23</f>
        <v>16670</v>
      </c>
      <c r="G24" s="161">
        <f t="shared" si="0"/>
        <v>16670</v>
      </c>
      <c r="H24" s="162" t="s">
        <v>28</v>
      </c>
      <c r="I24" s="163" t="s">
        <v>545</v>
      </c>
    </row>
    <row r="25" spans="1:10">
      <c r="A25" s="152">
        <v>9</v>
      </c>
      <c r="B25" s="102" t="s">
        <v>553</v>
      </c>
      <c r="C25" s="153">
        <v>24000</v>
      </c>
      <c r="D25" s="153">
        <f>C25</f>
        <v>24000</v>
      </c>
      <c r="E25" s="154" t="s">
        <v>26</v>
      </c>
      <c r="F25" s="155" t="s">
        <v>102</v>
      </c>
      <c r="G25" s="125" t="str">
        <f t="shared" si="0"/>
        <v>บ.ไอคิวเซ้าท์อีสต์โอเออุดรธานีจำกัด</v>
      </c>
      <c r="H25" s="156" t="s">
        <v>27</v>
      </c>
      <c r="I25" s="157" t="s">
        <v>555</v>
      </c>
    </row>
    <row r="26" spans="1:10">
      <c r="A26" s="164"/>
      <c r="B26" s="123" t="s">
        <v>554</v>
      </c>
      <c r="C26" s="159"/>
      <c r="D26" s="159"/>
      <c r="E26" s="160"/>
      <c r="F26" s="161">
        <f>D25</f>
        <v>24000</v>
      </c>
      <c r="G26" s="161">
        <f t="shared" si="0"/>
        <v>24000</v>
      </c>
      <c r="H26" s="162" t="s">
        <v>28</v>
      </c>
      <c r="I26" s="163" t="s">
        <v>545</v>
      </c>
    </row>
    <row r="27" spans="1:10">
      <c r="A27" s="152">
        <v>10</v>
      </c>
      <c r="B27" s="102" t="s">
        <v>556</v>
      </c>
      <c r="C27" s="153">
        <v>940</v>
      </c>
      <c r="D27" s="153">
        <f>C27</f>
        <v>940</v>
      </c>
      <c r="E27" s="154" t="s">
        <v>26</v>
      </c>
      <c r="F27" s="125" t="s">
        <v>97</v>
      </c>
      <c r="G27" s="125" t="str">
        <f t="shared" si="0"/>
        <v>ร้านป้าย 2014</v>
      </c>
      <c r="H27" s="156" t="s">
        <v>27</v>
      </c>
      <c r="I27" s="157" t="s">
        <v>558</v>
      </c>
    </row>
    <row r="28" spans="1:10">
      <c r="A28" s="158"/>
      <c r="B28" s="123" t="s">
        <v>557</v>
      </c>
      <c r="C28" s="159"/>
      <c r="D28" s="159"/>
      <c r="E28" s="160"/>
      <c r="F28" s="161">
        <f>D27</f>
        <v>940</v>
      </c>
      <c r="G28" s="161">
        <f t="shared" si="0"/>
        <v>940</v>
      </c>
      <c r="H28" s="162" t="s">
        <v>28</v>
      </c>
      <c r="I28" s="163" t="s">
        <v>559</v>
      </c>
    </row>
    <row r="29" spans="1:10" ht="22.5" thickBot="1">
      <c r="A29" s="178"/>
      <c r="B29" s="179" t="s">
        <v>32</v>
      </c>
      <c r="C29" s="180">
        <f>SUM(C9:C28)</f>
        <v>102790</v>
      </c>
      <c r="D29" s="180">
        <f>SUM(D9:D28)</f>
        <v>102790</v>
      </c>
      <c r="E29" s="181"/>
      <c r="F29" s="182"/>
      <c r="G29" s="182"/>
      <c r="H29" s="183"/>
      <c r="I29" s="184"/>
      <c r="J29" s="185"/>
    </row>
    <row r="30" spans="1:10" ht="22.5" thickTop="1">
      <c r="E30" s="190"/>
      <c r="F30" s="191"/>
      <c r="G30" s="191"/>
      <c r="H30" s="190"/>
      <c r="I30" s="192"/>
    </row>
    <row r="32" spans="1:10">
      <c r="D32" s="193"/>
      <c r="J32" s="172"/>
    </row>
  </sheetData>
  <mergeCells count="34">
    <mergeCell ref="C27:C28"/>
    <mergeCell ref="D27:D28"/>
    <mergeCell ref="E27:E28"/>
    <mergeCell ref="C23:C24"/>
    <mergeCell ref="D23:D24"/>
    <mergeCell ref="E23:E24"/>
    <mergeCell ref="C25:C26"/>
    <mergeCell ref="D25:D26"/>
    <mergeCell ref="E25:E26"/>
    <mergeCell ref="C19:C20"/>
    <mergeCell ref="D19:D20"/>
    <mergeCell ref="E19:E20"/>
    <mergeCell ref="C21:C22"/>
    <mergeCell ref="D21:D22"/>
    <mergeCell ref="E21:E22"/>
    <mergeCell ref="C15:C16"/>
    <mergeCell ref="D15:D16"/>
    <mergeCell ref="E15:E16"/>
    <mergeCell ref="C17:C18"/>
    <mergeCell ref="D17:D18"/>
    <mergeCell ref="E17:E18"/>
    <mergeCell ref="C11:C12"/>
    <mergeCell ref="D11:D12"/>
    <mergeCell ref="E11:E12"/>
    <mergeCell ref="C13:C14"/>
    <mergeCell ref="D13:D14"/>
    <mergeCell ref="E13:E14"/>
    <mergeCell ref="A2:I2"/>
    <mergeCell ref="A3:I3"/>
    <mergeCell ref="A4:I4"/>
    <mergeCell ref="A5:I5"/>
    <mergeCell ref="C9:C10"/>
    <mergeCell ref="D9:D10"/>
    <mergeCell ref="E9:E10"/>
  </mergeCells>
  <pageMargins left="0.7" right="0.7" top="0.75" bottom="0.75" header="0.3" footer="0.3"/>
  <pageSetup paperSize="9" scale="87" orientation="landscape" verticalDpi="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10</vt:i4>
      </vt:variant>
    </vt:vector>
  </HeadingPairs>
  <TitlesOfParts>
    <vt:vector size="23" baseType="lpstr">
      <vt:lpstr>คำอธิบาย</vt:lpstr>
      <vt:lpstr>เดือนตุลาคม 2567</vt:lpstr>
      <vt:lpstr>เดือนพฤศจิกายน 2567</vt:lpstr>
      <vt:lpstr>เดือนธันวาคม 2567</vt:lpstr>
      <vt:lpstr>เดือนมกราคม 2568</vt:lpstr>
      <vt:lpstr>เดือนกุมภาพันธ์ 2568</vt:lpstr>
      <vt:lpstr>เดือนมีนาคม 2568</vt:lpstr>
      <vt:lpstr>เดือนเมษายน 2568</vt:lpstr>
      <vt:lpstr>เดือนพฤษภาคม 2568</vt:lpstr>
      <vt:lpstr>เดือนมิถุนายน 2568</vt:lpstr>
      <vt:lpstr>เดือนกรกฏาคม 2568</vt:lpstr>
      <vt:lpstr>เดือนสิงหาคม 2568</vt:lpstr>
      <vt:lpstr>เดือนกันยายน 2568</vt:lpstr>
      <vt:lpstr>'เดือนกรกฏาคม 2568'!Print_Area</vt:lpstr>
      <vt:lpstr>'เดือนกันยายน 2568'!Print_Area</vt:lpstr>
      <vt:lpstr>'เดือนกุมภาพันธ์ 2568'!Print_Area</vt:lpstr>
      <vt:lpstr>'เดือนพฤศจิกายน 2567'!Print_Area</vt:lpstr>
      <vt:lpstr>'เดือนพฤษภาคม 2568'!Print_Area</vt:lpstr>
      <vt:lpstr>'เดือนมกราคม 2568'!Print_Area</vt:lpstr>
      <vt:lpstr>'เดือนมิถุนายน 2568'!Print_Area</vt:lpstr>
      <vt:lpstr>'เดือนมีนาคม 2568'!Print_Area</vt:lpstr>
      <vt:lpstr>'เดือนเมษายน 2568'!Print_Area</vt:lpstr>
      <vt:lpstr>'เดือนสิงหาคม 2568'!Print_Area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2026-05-01T10:43:40Z</cp:lastPrinted>
  <dcterms:created xsi:type="dcterms:W3CDTF">2026-04-28T09:06:59Z</dcterms:created>
  <dcterms:modified xsi:type="dcterms:W3CDTF">2026-05-01T10:44:38Z</dcterms:modified>
</cp:coreProperties>
</file>