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9920" windowHeight="7755" activeTab="1"/>
  </bookViews>
  <sheets>
    <sheet name="อธิบายแบบ สขร.1" sheetId="1" r:id="rId1"/>
    <sheet name="สขร.1 ตุลาคม 2568" sheetId="2" r:id="rId2"/>
    <sheet name="สขร.1พฤศจิกายน2568" sheetId="3" r:id="rId3"/>
    <sheet name="สขร.1ธันวาคม 2568" sheetId="4" r:id="rId4"/>
    <sheet name="สขร.1มกราคม 2569" sheetId="5" r:id="rId5"/>
    <sheet name="สขร.1กุมภาพันธ์ 2569" sheetId="6" r:id="rId6"/>
    <sheet name="สขร.1 มีนาคม 2569" sheetId="7" r:id="rId7"/>
  </sheets>
  <calcPr calcId="124519"/>
</workbook>
</file>

<file path=xl/calcChain.xml><?xml version="1.0" encoding="utf-8"?>
<calcChain xmlns="http://schemas.openxmlformats.org/spreadsheetml/2006/main">
  <c r="D39" i="7"/>
  <c r="H37"/>
  <c r="E37"/>
  <c r="G38" s="1"/>
  <c r="H38" s="1"/>
  <c r="H35"/>
  <c r="E35"/>
  <c r="G36" s="1"/>
  <c r="H36" s="1"/>
  <c r="H33"/>
  <c r="E33"/>
  <c r="G34" s="1"/>
  <c r="H34" s="1"/>
  <c r="H31"/>
  <c r="E31"/>
  <c r="G32" s="1"/>
  <c r="H32" s="1"/>
  <c r="H29"/>
  <c r="E29"/>
  <c r="G30" s="1"/>
  <c r="H30" s="1"/>
  <c r="H27"/>
  <c r="E27"/>
  <c r="G28" s="1"/>
  <c r="H28" s="1"/>
  <c r="H25"/>
  <c r="E25"/>
  <c r="G26" s="1"/>
  <c r="H26" s="1"/>
  <c r="E23"/>
  <c r="G24" s="1"/>
  <c r="H24" s="1"/>
  <c r="H21"/>
  <c r="E21"/>
  <c r="G22" s="1"/>
  <c r="H22" s="1"/>
  <c r="H19"/>
  <c r="E19"/>
  <c r="G20" s="1"/>
  <c r="H20" s="1"/>
  <c r="H18"/>
  <c r="G18"/>
  <c r="H17"/>
  <c r="H16"/>
  <c r="G16"/>
  <c r="H15"/>
  <c r="E15"/>
  <c r="H14"/>
  <c r="G14"/>
  <c r="H13"/>
  <c r="E13"/>
  <c r="H12"/>
  <c r="G12"/>
  <c r="H11"/>
  <c r="E11"/>
  <c r="H10"/>
  <c r="G10"/>
  <c r="H9"/>
  <c r="E9"/>
  <c r="E39" l="1"/>
  <c r="E25" i="6"/>
  <c r="D25"/>
  <c r="G24"/>
  <c r="H24" s="1"/>
  <c r="H23"/>
  <c r="E23"/>
  <c r="G22"/>
  <c r="H22" s="1"/>
  <c r="H21"/>
  <c r="E21"/>
  <c r="G20"/>
  <c r="H20" s="1"/>
  <c r="H19"/>
  <c r="E19"/>
  <c r="G18"/>
  <c r="H18" s="1"/>
  <c r="H17"/>
  <c r="E17"/>
  <c r="G16"/>
  <c r="H16" s="1"/>
  <c r="H15"/>
  <c r="E15"/>
  <c r="G14"/>
  <c r="H14" s="1"/>
  <c r="H13"/>
  <c r="E13"/>
  <c r="G12"/>
  <c r="H12" s="1"/>
  <c r="H11"/>
  <c r="E11"/>
  <c r="G10"/>
  <c r="H10" s="1"/>
  <c r="H9"/>
  <c r="E9"/>
  <c r="C21" i="5" l="1"/>
  <c r="G19"/>
  <c r="D19"/>
  <c r="F20" s="1"/>
  <c r="G20" s="1"/>
  <c r="D17"/>
  <c r="F18" s="1"/>
  <c r="G18" s="1"/>
  <c r="G15"/>
  <c r="D15"/>
  <c r="F16" s="1"/>
  <c r="G16" s="1"/>
  <c r="G13"/>
  <c r="D13"/>
  <c r="F14" s="1"/>
  <c r="G14" s="1"/>
  <c r="G11"/>
  <c r="D11"/>
  <c r="F12" s="1"/>
  <c r="G12" s="1"/>
  <c r="G9"/>
  <c r="D9"/>
  <c r="F10" s="1"/>
  <c r="G10" s="1"/>
  <c r="D21" l="1"/>
  <c r="C65" i="4"/>
  <c r="F64"/>
  <c r="G64" s="1"/>
  <c r="G63"/>
  <c r="D63"/>
  <c r="F62"/>
  <c r="G62" s="1"/>
  <c r="G61"/>
  <c r="D61"/>
  <c r="F60"/>
  <c r="G60" s="1"/>
  <c r="D59"/>
  <c r="G57"/>
  <c r="D57"/>
  <c r="F58" s="1"/>
  <c r="G58" s="1"/>
  <c r="G55"/>
  <c r="D55"/>
  <c r="F56" s="1"/>
  <c r="G56" s="1"/>
  <c r="G53"/>
  <c r="D53"/>
  <c r="F54" s="1"/>
  <c r="G54" s="1"/>
  <c r="G51"/>
  <c r="D51"/>
  <c r="F52" s="1"/>
  <c r="G52" s="1"/>
  <c r="G49"/>
  <c r="D49"/>
  <c r="F50" s="1"/>
  <c r="G50" s="1"/>
  <c r="G47"/>
  <c r="D47"/>
  <c r="F48" s="1"/>
  <c r="G48" s="1"/>
  <c r="G45"/>
  <c r="D45"/>
  <c r="F46" s="1"/>
  <c r="G46" s="1"/>
  <c r="G43"/>
  <c r="D43"/>
  <c r="F44" s="1"/>
  <c r="G44" s="1"/>
  <c r="G41"/>
  <c r="D41"/>
  <c r="F42" s="1"/>
  <c r="G42" s="1"/>
  <c r="G39"/>
  <c r="D39"/>
  <c r="F40" s="1"/>
  <c r="G40" s="1"/>
  <c r="G37"/>
  <c r="D37"/>
  <c r="F38" s="1"/>
  <c r="G38" s="1"/>
  <c r="G35"/>
  <c r="D35"/>
  <c r="F36" s="1"/>
  <c r="G36" s="1"/>
  <c r="G33"/>
  <c r="D33"/>
  <c r="F34" s="1"/>
  <c r="G34" s="1"/>
  <c r="G32"/>
  <c r="F32"/>
  <c r="G31"/>
  <c r="G29"/>
  <c r="D29"/>
  <c r="F30" s="1"/>
  <c r="G30" s="1"/>
  <c r="G27"/>
  <c r="D27"/>
  <c r="F28" s="1"/>
  <c r="G28" s="1"/>
  <c r="D25"/>
  <c r="F26" s="1"/>
  <c r="G26" s="1"/>
  <c r="G23"/>
  <c r="D23"/>
  <c r="F24" s="1"/>
  <c r="G24" s="1"/>
  <c r="G21"/>
  <c r="D21"/>
  <c r="F22" s="1"/>
  <c r="G22" s="1"/>
  <c r="D19"/>
  <c r="F20" s="1"/>
  <c r="G20" s="1"/>
  <c r="F18"/>
  <c r="G18" s="1"/>
  <c r="D17"/>
  <c r="G16"/>
  <c r="F16"/>
  <c r="G15"/>
  <c r="D15"/>
  <c r="G14"/>
  <c r="F14"/>
  <c r="G13"/>
  <c r="D13"/>
  <c r="G12"/>
  <c r="F12"/>
  <c r="G11"/>
  <c r="D11"/>
  <c r="G10"/>
  <c r="F10"/>
  <c r="G9"/>
  <c r="D9"/>
  <c r="D65" s="1"/>
  <c r="C64" i="3" l="1"/>
  <c r="D62"/>
  <c r="F63" s="1"/>
  <c r="G63" s="1"/>
  <c r="F61"/>
  <c r="G61" s="1"/>
  <c r="D60"/>
  <c r="F59"/>
  <c r="G59" s="1"/>
  <c r="G58"/>
  <c r="D58"/>
  <c r="F57"/>
  <c r="G57" s="1"/>
  <c r="G55"/>
  <c r="F55"/>
  <c r="G54"/>
  <c r="F53"/>
  <c r="G53" s="1"/>
  <c r="G52"/>
  <c r="D52"/>
  <c r="F51"/>
  <c r="G51" s="1"/>
  <c r="G50"/>
  <c r="D50"/>
  <c r="F49"/>
  <c r="G49" s="1"/>
  <c r="G48"/>
  <c r="G46"/>
  <c r="D46"/>
  <c r="F47" s="1"/>
  <c r="G47" s="1"/>
  <c r="G44"/>
  <c r="D44"/>
  <c r="F45" s="1"/>
  <c r="G45" s="1"/>
  <c r="G42"/>
  <c r="D42"/>
  <c r="F43" s="1"/>
  <c r="G43" s="1"/>
  <c r="G40"/>
  <c r="D40"/>
  <c r="F41" s="1"/>
  <c r="G41" s="1"/>
  <c r="G39"/>
  <c r="F39"/>
  <c r="G38"/>
  <c r="G36"/>
  <c r="D36"/>
  <c r="F37" s="1"/>
  <c r="G37" s="1"/>
  <c r="O35"/>
  <c r="L35"/>
  <c r="N36" s="1"/>
  <c r="O36" s="1"/>
  <c r="G34"/>
  <c r="D34"/>
  <c r="F35" s="1"/>
  <c r="G35" s="1"/>
  <c r="G32"/>
  <c r="D32"/>
  <c r="F33" s="1"/>
  <c r="G33" s="1"/>
  <c r="G30"/>
  <c r="D30"/>
  <c r="F31" s="1"/>
  <c r="G31" s="1"/>
  <c r="G28"/>
  <c r="D28"/>
  <c r="F29" s="1"/>
  <c r="G29" s="1"/>
  <c r="G27"/>
  <c r="F27"/>
  <c r="D26"/>
  <c r="F25"/>
  <c r="G25" s="1"/>
  <c r="D24"/>
  <c r="F23"/>
  <c r="G23" s="1"/>
  <c r="G22"/>
  <c r="D22"/>
  <c r="F21"/>
  <c r="G21" s="1"/>
  <c r="G20"/>
  <c r="D20"/>
  <c r="F19"/>
  <c r="G19" s="1"/>
  <c r="G18"/>
  <c r="D18"/>
  <c r="F17"/>
  <c r="G17" s="1"/>
  <c r="G16"/>
  <c r="D16"/>
  <c r="G15"/>
  <c r="G14"/>
  <c r="D14"/>
  <c r="G12"/>
  <c r="D12"/>
  <c r="F13" s="1"/>
  <c r="G13" s="1"/>
  <c r="G10"/>
  <c r="D10"/>
  <c r="F11" s="1"/>
  <c r="G11" s="1"/>
  <c r="D8"/>
  <c r="F9" s="1"/>
  <c r="G9" s="1"/>
  <c r="D64" l="1"/>
  <c r="D43" i="2"/>
  <c r="H41"/>
  <c r="E41"/>
  <c r="G42" s="1"/>
  <c r="H42" s="1"/>
  <c r="H39"/>
  <c r="E39"/>
  <c r="G40" s="1"/>
  <c r="H40" s="1"/>
  <c r="H37"/>
  <c r="E37"/>
  <c r="G38" s="1"/>
  <c r="H38" s="1"/>
  <c r="H35"/>
  <c r="E35"/>
  <c r="G36" s="1"/>
  <c r="H36" s="1"/>
  <c r="H34"/>
  <c r="E33"/>
  <c r="E31"/>
  <c r="G32" s="1"/>
  <c r="H32" s="1"/>
  <c r="G30"/>
  <c r="H30" s="1"/>
  <c r="G28"/>
  <c r="H28" s="1"/>
  <c r="G26"/>
  <c r="H26" s="1"/>
  <c r="E25"/>
  <c r="E23"/>
  <c r="G24" s="1"/>
  <c r="H24" s="1"/>
  <c r="H21"/>
  <c r="E21"/>
  <c r="G22" s="1"/>
  <c r="H22" s="1"/>
  <c r="E19"/>
  <c r="G20" s="1"/>
  <c r="H20" s="1"/>
  <c r="H18"/>
  <c r="H17"/>
  <c r="E17"/>
  <c r="H16"/>
  <c r="H15"/>
  <c r="E15"/>
  <c r="H13"/>
  <c r="E13"/>
  <c r="G14" s="1"/>
  <c r="H14" s="1"/>
  <c r="G12"/>
  <c r="H12" s="1"/>
  <c r="H11"/>
  <c r="E11"/>
  <c r="E43" l="1"/>
</calcChain>
</file>

<file path=xl/sharedStrings.xml><?xml version="1.0" encoding="utf-8"?>
<sst xmlns="http://schemas.openxmlformats.org/spreadsheetml/2006/main" count="1028" uniqueCount="448">
  <si>
    <t>แบบ สขร. 1</t>
  </si>
  <si>
    <t>สรุปผลการดำเนินการจัดซื้อจัดจ้างในรอบเดือน ตุลาคม 2568</t>
  </si>
  <si>
    <t>องค์การบริหารส่วนตำบลโคกกลาง อำเภอโนนสะอาด จังหวัดอุดรธานี</t>
  </si>
  <si>
    <t>วันที่  3  เดือน พฤศจิกายน พ.ศ. 2568 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</si>
  <si>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</si>
  <si>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</si>
  <si>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</si>
  <si>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</si>
  <si>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</si>
  <si>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</si>
  <si>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</si>
  <si>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</si>
  <si>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</si>
  <si>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</si>
  <si>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</si>
  <si>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</si>
  <si>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</si>
  <si>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</si>
  <si>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</si>
  <si>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</si>
  <si>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</si>
  <si>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</si>
  <si>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</si>
  <si>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</si>
  <si>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</si>
  <si>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</si>
  <si>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</si>
  <si>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</si>
  <si>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จ้างเหมาบริการพนักงานธุรการ (กองคลัง)</t>
  </si>
  <si>
    <t>เฉพาะเจาะจง</t>
  </si>
  <si>
    <t>นางสาวชรินทร์ทิพย์ พลชัยเรือน</t>
  </si>
  <si>
    <t>เป็นผู้มีคุณสมบัติตรงตาม</t>
  </si>
  <si>
    <t>สัญญาจ้างที่ 1/2569</t>
  </si>
  <si>
    <t>เงื่อนไขที่กำหนด</t>
  </si>
  <si>
    <t>30/09/2568</t>
  </si>
  <si>
    <t>จ้างเหมาบริการบุคคลดูแลระบบประปาหมู่บ้าน</t>
  </si>
  <si>
    <t>นายเทพพร  ยันตุ</t>
  </si>
  <si>
    <t>สัญญาจ้างที่ 2/2569</t>
  </si>
  <si>
    <t>30/09/2569</t>
  </si>
  <si>
    <t>จ้างเหมาบริการบุคคลดูแลความสะอาดอาคาร</t>
  </si>
  <si>
    <t>นางฐิติพร รูปคำ</t>
  </si>
  <si>
    <t>สัญญาจ้างที่ 3/2569</t>
  </si>
  <si>
    <t>สำนักงานและบริเวณรอบ อบต.โคกกลาง</t>
  </si>
  <si>
    <t>นายอภินันท์  เพียอา</t>
  </si>
  <si>
    <t>สัญญาจ้างที่ 4/2569</t>
  </si>
  <si>
    <t>นางสาวจิรวดี ทรงภักดี</t>
  </si>
  <si>
    <t>สัญญาจ้างที่ 5/2569</t>
  </si>
  <si>
    <t>จ้างเหมาบริการบุคคลภายนอกขับรถ</t>
  </si>
  <si>
    <t>นายวิทวัส  ปิตะระเต</t>
  </si>
  <si>
    <t>สัญญาจ้างที่ 6/2569</t>
  </si>
  <si>
    <t>กู้ชีพกู้ภัย อบต.โคกกลาง</t>
  </si>
  <si>
    <t>นายวันเฉลิม  พลสีชา</t>
  </si>
  <si>
    <t>สัญญาจ้างที่ 7/2569</t>
  </si>
  <si>
    <t>นายกฤษณะ ฤทธิ์มาร</t>
  </si>
  <si>
    <t>สัญญาจ้างที่ 8/2569</t>
  </si>
  <si>
    <t>กระเช้าไฟฟ้า อบต.โคกกลาง</t>
  </si>
  <si>
    <t>ซื้อวัสดุเชื้อเพลิงและสารหล่อลื่น อบต.โคกกลาง</t>
  </si>
  <si>
    <t>สหกรณ์การเกษตรโนนสะอาด จำกัด</t>
  </si>
  <si>
    <t>ใบสั่งซื้อ 9/2569</t>
  </si>
  <si>
    <t>เช่าเครื่องถ่ายเอกสารประจำปีงบประมาณ</t>
  </si>
  <si>
    <t>บริษัท ไอคิวโอเอ โซลูชั่น จำกัด</t>
  </si>
  <si>
    <t>สัญญาเช่าเครื่องถ่ายเอกสาร 10/2569</t>
  </si>
  <si>
    <t>2569 (สำนักปลัด)</t>
  </si>
  <si>
    <t>สัญญาเช่าเครื่องถ่ายเอกสาร 11/2569</t>
  </si>
  <si>
    <t>2569 (กองสวัสดิการฯ)</t>
  </si>
  <si>
    <t>จ้างเหมาพาหนะ รับ-ส่ง สำหรับเด็กขาด</t>
  </si>
  <si>
    <t>นายสากล กองเพ็ชร</t>
  </si>
  <si>
    <t>สัญญาจ้างที่ 12/2569</t>
  </si>
  <si>
    <t>แคลนและด้อยโอกาสสำหรับ ศพด.วัดศิลาอาสน์</t>
  </si>
  <si>
    <t>นายนิยม  สีชาทุม</t>
  </si>
  <si>
    <t>สัญญาจ้างที่ 13/2569</t>
  </si>
  <si>
    <t>แคลนและด้อยโอกาสสำหรับ ศพด.วัดโพธิ์ศรี</t>
  </si>
  <si>
    <t>จ้างเข้าเล่มข้อบัญญัติเรื่องงบประมาณ</t>
  </si>
  <si>
    <t>ร้านมนตรีก๊อปปี้</t>
  </si>
  <si>
    <t>ใบสั่งจ้าง 15/2569</t>
  </si>
  <si>
    <t>รายจ่ายประจำปี พ.ศ.2569</t>
  </si>
  <si>
    <t>06/10/2568</t>
  </si>
  <si>
    <t>ซ่อมแซมรถ ๔ ประตู (ใหม่) ทะเบียน</t>
  </si>
  <si>
    <t>หจก.กิจชัยพัฒนา 2539</t>
  </si>
  <si>
    <t>ใบสั่งจ้าง 16/2569</t>
  </si>
  <si>
    <t>ขธ6956 อด</t>
  </si>
  <si>
    <t>21/10/2569</t>
  </si>
  <si>
    <t>ซ่อมแซมรถยนต์กู้ชีพทะเบียน นข3563 อด</t>
  </si>
  <si>
    <t>อู่เล็ก</t>
  </si>
  <si>
    <t>ใบสั่งจ้าง 17/2569</t>
  </si>
  <si>
    <t>22/10/2569</t>
  </si>
  <si>
    <t>บริษัท เอ็มจีมอเตอร์อุดรธานี จำกัด</t>
  </si>
  <si>
    <t>ใบสั่งจ้าง 18/2569</t>
  </si>
  <si>
    <t>28/10/2569</t>
  </si>
  <si>
    <t>รวม</t>
  </si>
  <si>
    <t xml:space="preserve">         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</si>
  <si>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</si>
  <si>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</si>
  <si>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</si>
  <si>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</si>
  <si>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</si>
  <si>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</si>
  <si>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</si>
  <si>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</si>
  <si>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</si>
  <si>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</si>
  <si>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</si>
  <si>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</si>
  <si>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</si>
  <si>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</si>
  <si>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</si>
  <si>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</si>
  <si>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</si>
  <si>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</si>
  <si>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</si>
  <si>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</si>
  <si>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</si>
  <si>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สรุปผลการดำเนินการจัดซื้อจัดจ้างในรอบเดือน พฤศจิกายน 2568</t>
  </si>
  <si>
    <t>วันที่  1  เดือน ธันวาคม  พ.ศ.2568 (1)</t>
  </si>
  <si>
    <t>ซ่อมแซมเครื่องคอมพิวเตอร์ (สำนักปลัด)</t>
  </si>
  <si>
    <t>บ.ไอคิวเซ้าท์อีสต์โอเออุดรธานีจำกัด</t>
  </si>
  <si>
    <t>ใบสั่งจ้างที่ 19/2569</t>
  </si>
  <si>
    <t>จำนวน 2 เครื่อง</t>
  </si>
  <si>
    <t>03/11/2568</t>
  </si>
  <si>
    <t>ซ่อมแซมเครื่องคอมพิวเตอร์ (กองช่าง)</t>
  </si>
  <si>
    <t>มั่งมี เจริญทรัพย์</t>
  </si>
  <si>
    <t>ใบสั่งจ้างที่ 20/2569</t>
  </si>
  <si>
    <t>เลขครุภัณฑ์ 416-65-0062</t>
  </si>
  <si>
    <t>07/11/2568</t>
  </si>
  <si>
    <t>จ้างเหมาตัดผ้าฉากสีขาว เพื่อใช้ในการประดับ</t>
  </si>
  <si>
    <t>นางประยอม  ชัยผุ</t>
  </si>
  <si>
    <t>ใบสั่งจ้างที่ 21/2569</t>
  </si>
  <si>
    <t>โต๊ะหมู่บูชา</t>
  </si>
  <si>
    <t>จ้างทำป้ายโปรดระวังโค้งอันตรายพร้อม</t>
  </si>
  <si>
    <t>ร้านป้าย 2014</t>
  </si>
  <si>
    <t>ใบสั่งจ้างที่ 22/2569</t>
  </si>
  <si>
    <t>โครงไม้ ขนาด 240x120 ซม.</t>
  </si>
  <si>
    <t>ซื้อเก้าอี้สำนักงาน (กองช่าง)</t>
  </si>
  <si>
    <t>หจก.ครอบจักรวาลซัพพลาย</t>
  </si>
  <si>
    <t>ใบสั่งจ้างที่ 23/2569</t>
  </si>
  <si>
    <t>ขนาด 69x72x114 ซม. จำนวน 2 ตัว</t>
  </si>
  <si>
    <t>11/11/2568</t>
  </si>
  <si>
    <t>ซื้อโต๊ะม้าหินอ่อนเพื่อใช้ในการบริการ</t>
  </si>
  <si>
    <t>ใบสั่งจ้างที่ 24/2569</t>
  </si>
  <si>
    <t>ประชาชน ขนาด70x150 ซม.จำนวน 1 ชุด</t>
  </si>
  <si>
    <t>ซื้อใบเสร็จรับเงินสำหรับศพด.สังกัด</t>
  </si>
  <si>
    <t>โรงพิมพ์อาสารักษาดินแดนกรมการปกครอง</t>
  </si>
  <si>
    <t>ใบสั่งจ้างที่ 25/2569</t>
  </si>
  <si>
    <t>อบต.โคกกลาง จำนวน 13 เล่ม</t>
  </si>
  <si>
    <t>ซื้อวัสดุและอุปกรณ์เพื่อใช้ในการเลือก</t>
  </si>
  <si>
    <t>ห้างหุ้นส่วนจำกัด สำราญวัสดุ</t>
  </si>
  <si>
    <t>ใบสั่งจ้างที่ 26/2569</t>
  </si>
  <si>
    <t>ตั้ง อปท.จำนวน 26 รายการ</t>
  </si>
  <si>
    <t>13/11/2568</t>
  </si>
  <si>
    <t>ซื้อวัสดุเชื้อเพลิงและหล่อลื่นเพื่อใช้ในการ</t>
  </si>
  <si>
    <t>ใบสั่งซื้อ 27/2569</t>
  </si>
  <si>
    <t>เติมเครื่องตัดหญ้าและเลื่อยโซ่ยนต์</t>
  </si>
  <si>
    <t>19/11/2569</t>
  </si>
  <si>
    <t>ซื้อวัสดุการเกษตร</t>
  </si>
  <si>
    <t>หจก.สำราญวัสดุก่อสร้าง 1995</t>
  </si>
  <si>
    <t>ใบสั่งซื้อ 28/2569</t>
  </si>
  <si>
    <t>จ้างทำป้ายพระบรมฉายาลักษณ์ในหลวง</t>
  </si>
  <si>
    <t>ใบสั่งจ้างที่ 29/2569</t>
  </si>
  <si>
    <t>คู่กับพระราชินี ขนาด1.40x2.70ม.2ป้าย</t>
  </si>
  <si>
    <t>19/11/2568</t>
  </si>
  <si>
    <t>จ้างซ่อมแซมเครื่องพิมพ์เอกสาร</t>
  </si>
  <si>
    <t>ร้านมั่งมี เจริญทัพย์ 888</t>
  </si>
  <si>
    <t>ใบสั่งจ้างที่ 30/2569</t>
  </si>
  <si>
    <t>482-63-0025 จำนวน 1 เครื่อง</t>
  </si>
  <si>
    <t>ก่อสร้างถนน คสล.บ้านโนนน้ำเกลี้ยง</t>
  </si>
  <si>
    <t>หจก.อุดรป.ก่อสร้าง</t>
  </si>
  <si>
    <t>สัญญาจ้างก่อสร้างที่ 2/2569</t>
  </si>
  <si>
    <t>ม.5</t>
  </si>
  <si>
    <t>25/11/2569</t>
  </si>
  <si>
    <t>ก่อสร้างถนน คสล.บ้านหนองแสง ม.8</t>
  </si>
  <si>
    <t>สัญญาจ้างก่อสร้างที่ 3/2569</t>
  </si>
  <si>
    <t>จ้างทำเหล็กดัดหน้าต่างพร้อมใส่มือจับ</t>
  </si>
  <si>
    <t>ร้าน ช.ชัยดีเจริญ</t>
  </si>
  <si>
    <t>ใบสั่งจ้างที่ 31/2569</t>
  </si>
  <si>
    <t>ก่อสร้างถนน คสล.บ้านหินลาด ม.9</t>
  </si>
  <si>
    <t>สัญญาจ้างก่อสร้างที่ 4/2569</t>
  </si>
  <si>
    <t>ประตูและเปลี่ยนกุญแจห้องปลัด</t>
  </si>
  <si>
    <t>28/11/2568</t>
  </si>
  <si>
    <t xml:space="preserve">ก่อสร้างถนน คสล.บ้านหนองแวงใหญ่ </t>
  </si>
  <si>
    <t>สัญญาจ้างก่อสร้างที่ 5/2569</t>
  </si>
  <si>
    <t>ม.2</t>
  </si>
  <si>
    <t xml:space="preserve">ก่อสร้างถนน คสล.บ้านแสงแก้ว </t>
  </si>
  <si>
    <t>สัญญาจ้างก่อสร้างที่ 6/2569</t>
  </si>
  <si>
    <t>ม.11</t>
  </si>
  <si>
    <t>ก่อสร้างถนน คสล.บ้านม่วงดง</t>
  </si>
  <si>
    <t>นายวิเชียร  บุษราคัม</t>
  </si>
  <si>
    <t>สัญญาจ้างก่อสร้างที่ 7/2569</t>
  </si>
  <si>
    <t>ม.4</t>
  </si>
  <si>
    <t>ก่อสร้างถนน คสล.บ้านม่วงดง ม.4</t>
  </si>
  <si>
    <t>สัญญาจ้างก่อสร้างที่ 8/2569</t>
  </si>
  <si>
    <t>(จากคสล.เดิม-สี่แยกบ้านนายสุวรรณ อุรัญ)</t>
  </si>
  <si>
    <t>ก่อสร้างถนน คสล.บ้านหนองม่วง ม.12</t>
  </si>
  <si>
    <t>สัญญาจ้างก่อสร้างที่ 9/2569</t>
  </si>
  <si>
    <t>(จากคสล.โรงสีพ่อพันธ์ วิบูลย์กุล)</t>
  </si>
  <si>
    <t>ก่อสร้างถนน คสล.บ้านโคกสง่า ม.3</t>
  </si>
  <si>
    <t>นายบุญทัย เหล่าทองสาร</t>
  </si>
  <si>
    <t>สัญญาจ้างก่อสร้างที่ 10/2569</t>
  </si>
  <si>
    <t>27/11/2569</t>
  </si>
  <si>
    <t>ก่อสร้างถนน คสล.โคกสง่า ม.3 แยกวัด</t>
  </si>
  <si>
    <t>สัญญาจ้างก่อสร้างที่ 11/2569</t>
  </si>
  <si>
    <t>อุดมวุฒิฑาราม</t>
  </si>
  <si>
    <t>จ้างเหมาทำเหล็กดัดหน้าต่างพร้อมใส่</t>
  </si>
  <si>
    <t>ร้าน ช.ชัยดี</t>
  </si>
  <si>
    <t>มือจับประตูและเปลี่ยนกุญแจ</t>
  </si>
  <si>
    <t>28/11/2569</t>
  </si>
  <si>
    <t>จ้างซ่อมแซมเครื่องปรับอากาศสำนักงาน</t>
  </si>
  <si>
    <t>ร้านวีระวิทยุ</t>
  </si>
  <si>
    <t>ใบสั่งจ้างที่ 32/2569</t>
  </si>
  <si>
    <t>420-53-0010 และ 420-65-0028</t>
  </si>
  <si>
    <t>จ้างทำป้ายงานเลือกตั้ง เพื่อใช้ในการ</t>
  </si>
  <si>
    <t>ใบสั่งจ้างที่ 33/2569</t>
  </si>
  <si>
    <t>เลือกตั้งของ อปท.</t>
  </si>
  <si>
    <t>ซื้อเครื่องคอมพิวเตอร์ สำหรับงานประมวล</t>
  </si>
  <si>
    <t>หจก.ยูดีเทคโนโลยีแอนด์ซัพพลาย</t>
  </si>
  <si>
    <t>ใบสั่งจ้างที่ 33.1/2569</t>
  </si>
  <si>
    <t>แบบ 1</t>
  </si>
  <si>
    <t>ซื้อวัสดุและอุปกรณ์ในการเลือกตั้ง เพื่อ</t>
  </si>
  <si>
    <t>บอร์นทูเพลย์</t>
  </si>
  <si>
    <t>ใบสั่งจ้างที่ 34/2569</t>
  </si>
  <si>
    <t>ใช้ในการเลือกตั้งของ อปท.จำนวน13รายการ</t>
  </si>
  <si>
    <t>ซื้อเครื่องคอมพิวเตอร์โน๊ตบุ๊กสำหรับ</t>
  </si>
  <si>
    <t>บ.ไอคิวเซ้าท์อีสต์โอเออุดรธานี จำกัด</t>
  </si>
  <si>
    <t>ใบสั่งจ้างที่ 34.1/2569</t>
  </si>
  <si>
    <t>งานประมวลผล(กองสวัสดิการฯ)</t>
  </si>
  <si>
    <t xml:space="preserve">               แบบ สขร. 1</t>
  </si>
  <si>
    <t>สรุปผลการดำเนินการจัดซื้อจัดจ้างในรอบเดือน ธันวาคม 2568</t>
  </si>
  <si>
    <t>วันที่  5  เดือน มกราคม พ.ศ. 2569 (1)</t>
  </si>
  <si>
    <t>ซื้อวัสดุและอุปกรณ์ในการจัดการเตรียม</t>
  </si>
  <si>
    <t>ใบสั่งซื้อ 35/2569</t>
  </si>
  <si>
    <t>การเลือกตั้ง จำนวน 11 รายการ</t>
  </si>
  <si>
    <t>01/12/2568</t>
  </si>
  <si>
    <t>จ้างทำตรายางสำนักงาน (หมึกในตัว)</t>
  </si>
  <si>
    <t>ร้านทีเอ็มเคคอมพ์ฌซอร์วิส</t>
  </si>
  <si>
    <t>ใบสั่งจ้าง 35/2569</t>
  </si>
  <si>
    <t>(สำนักปลัด) จำนวน 4 อัน</t>
  </si>
  <si>
    <t>ซื้อวัสดุงานบ้านงานครัว จำนวน 15</t>
  </si>
  <si>
    <t>หจก.ร้านวิทยาภรณ์</t>
  </si>
  <si>
    <t>ใบสั่งซื้อ 37/2569</t>
  </si>
  <si>
    <t>รายการ</t>
  </si>
  <si>
    <t xml:space="preserve">ซื้อวัสดุสำนักงาน (สำนักปลัด) จำนวน </t>
  </si>
  <si>
    <t>ใบสั่งซื้อ 38/2569</t>
  </si>
  <si>
    <t>35 รายการ</t>
  </si>
  <si>
    <t xml:space="preserve">ซื้อเก้าอี้สำนักงาน(สำนักปลัด) จำนวน </t>
  </si>
  <si>
    <t>ใบสั่งซื้อ 39/2569</t>
  </si>
  <si>
    <t>3 ตัว</t>
  </si>
  <si>
    <t>08/12/2568</t>
  </si>
  <si>
    <t>ซื้อเก้าอี้นวม เพื่อใช้ในงานสำนักงาน</t>
  </si>
  <si>
    <t>ใบสั่งซื้อ 40/2569</t>
  </si>
  <si>
    <t>จำนวน 20 ตัว</t>
  </si>
  <si>
    <t>ซื้อเครื่องคอมพิวเตอร์ All In One</t>
  </si>
  <si>
    <t>ใบสั่งซื้อ 41/2569</t>
  </si>
  <si>
    <t>(สาธารณสุข) จำนวน 1 เครื่อง</t>
  </si>
  <si>
    <t>ซ่อมแซมรถยนต์สำนักงาน 4 ประตู(เก่า)</t>
  </si>
  <si>
    <t>สมบัตรยนต์</t>
  </si>
  <si>
    <t>ใบสั่งจ้าง 42/2569</t>
  </si>
  <si>
    <t>ทะเบียน กว 5251อด.</t>
  </si>
  <si>
    <t>11/12/2568</t>
  </si>
  <si>
    <t>ซื้อเครื่องพิมพ์ Multifunction แบบฉีด</t>
  </si>
  <si>
    <t>ใบสั่งซื้อ 44/2569</t>
  </si>
  <si>
    <t>หมึกพร้อมติดตั้ง (สำนักปลัด)</t>
  </si>
  <si>
    <t>ซื้อหมึกเครื่องพิมพ์เอกสาร(สำนักปลัด)</t>
  </si>
  <si>
    <t>ใบสั่งซื้อ 45/2569</t>
  </si>
  <si>
    <t>จำนวน 11 รายการ</t>
  </si>
  <si>
    <t>จอรับภาพโปรเจคเตอร์ ขนาดเส้นทแยงมุม</t>
  </si>
  <si>
    <t>ใบสั่งซื้อ 46/2569</t>
  </si>
  <si>
    <t>120 นิ้ว</t>
  </si>
  <si>
    <t>18/12/2568</t>
  </si>
  <si>
    <t>ซื้อชุดเครื่องเสียงเพื่อใช้ในสำนักงาน</t>
  </si>
  <si>
    <t>ใบสั่งซื้อ 47/2569</t>
  </si>
  <si>
    <t>จำนวน  1 ชุด</t>
  </si>
  <si>
    <t>ซื้อเต็นท์ผ้าใบพร้อมโครงเหล็กซิงค์</t>
  </si>
  <si>
    <t>ร้านทวีทรัพย์</t>
  </si>
  <si>
    <t>ใบสั่งซื้อ 48/2569</t>
  </si>
  <si>
    <t>ขนาด 4x8 เมตร จำนวน 4 หลัง</t>
  </si>
  <si>
    <t>ซ่อมแซมรถยนต์บรรทุกน้ำเอนกประสงค์</t>
  </si>
  <si>
    <t>โต เจริญยนต์</t>
  </si>
  <si>
    <t>ใบสั่งจ้าง 49/2569</t>
  </si>
  <si>
    <t>ทะเบียน บษ.3560 อด จำนวน 9 รายการ</t>
  </si>
  <si>
    <t>ซื้อพัดลมอุตสาหกรรม ขนาดใบพัด 25นิ้ว</t>
  </si>
  <si>
    <t>ร้านบุญมาพาณิชย์</t>
  </si>
  <si>
    <t>ใบสั่งซื้อ 50/2569</t>
  </si>
  <si>
    <t>จำนวน 6 ตัว</t>
  </si>
  <si>
    <t>เครื่องอัดอากาศ ขนาดถังจุ 100 ลิตร</t>
  </si>
  <si>
    <t>ใบสั่งซื้อ 51/2569</t>
  </si>
  <si>
    <t>กำลังไฟ 750w. X3 (3HP)</t>
  </si>
  <si>
    <t>22/12/2568</t>
  </si>
  <si>
    <t>เครื่องตัดหญ้าชนิดข้อแข็ง เครื่องยนต์</t>
  </si>
  <si>
    <t>ใบสั่งซื้อ 52/2569</t>
  </si>
  <si>
    <t>1.4 แรงม้า,ปริมาณกระบอกสูบ 30 ซีซี</t>
  </si>
  <si>
    <t>ซื้อวัสดุประปา เพื่อใช้ในการซ่อมแซม</t>
  </si>
  <si>
    <t>ร้านเอสอาร์พาณิชย์</t>
  </si>
  <si>
    <t>ใบสั่งซื้อ 53/2569</t>
  </si>
  <si>
    <t>ระบบประปาหมู่บ้าน บ้านคำเต้าแก้ว ม.7</t>
  </si>
  <si>
    <t>ซื้อตู้เย็น ขนาด 7 คิวบิกฟุต จำนวน</t>
  </si>
  <si>
    <t>ใบสั่งซื้อ 54/2569</t>
  </si>
  <si>
    <t>1 เครื่อง</t>
  </si>
  <si>
    <t>ซื้อโต๊ะทำงาน (ขนาด 80 x 150 x 75 ซม.)</t>
  </si>
  <si>
    <t>ร้านตระกูล เคมีคอล</t>
  </si>
  <si>
    <t>ใบสั่งซื้อ 55/2569</t>
  </si>
  <si>
    <t>กองการศึกษา จำนวน 1 ตัว</t>
  </si>
  <si>
    <t>24/12/2568</t>
  </si>
  <si>
    <t>ประชาสัมพันธ์เพื่อใช้ในโครงการรณรงค์</t>
  </si>
  <si>
    <t>ใบสั่งจ้าง 56/2569</t>
  </si>
  <si>
    <t>ป้องกันและลดอุบัติเหตุทางถนนช่วงปีใหม่</t>
  </si>
  <si>
    <t>25/12/2568</t>
  </si>
  <si>
    <t>ซื้อน้ำดื่มบรรจุขวด (ขนาด 600 มล.)</t>
  </si>
  <si>
    <t>มยุรีการค้า</t>
  </si>
  <si>
    <t>ใบสั่งซื้อ 56.1/2569</t>
  </si>
  <si>
    <t>ช่วงเทศกาลปีใหม่ จำนวน 120 แพ็ค</t>
  </si>
  <si>
    <t>จ้างทำป้ายงานเลือกตั้ง จำนวน 2 รายการ</t>
  </si>
  <si>
    <t>ใบสั่งจ้าง 57/2569</t>
  </si>
  <si>
    <t>29/12/2568</t>
  </si>
  <si>
    <t>ซื้อหมึกเครื่องพิมพ์เอกสาร เพื่อใช้ในงาน</t>
  </si>
  <si>
    <t>ร้านต้นตระกูล เคมีคอล</t>
  </si>
  <si>
    <t>ใบสั่งซื้อ 58/2569</t>
  </si>
  <si>
    <t>ราชการ (กองการศึกษาฯ)จำนวน 6 รายการ</t>
  </si>
  <si>
    <t>ซื้อวัสดุสำนักงาน เพื่อใช้ในสำนักงาน</t>
  </si>
  <si>
    <t>ใบสั่งซื้อ 59/2569</t>
  </si>
  <si>
    <t>(กองการศึกษาฯ) จำนวน 13 รายการ</t>
  </si>
  <si>
    <t>ซื้อแบบพิมพ์ เพื่อใช้ในการเลือกตั้ง อปท.</t>
  </si>
  <si>
    <t>ใบสั่งซื้อ 60/2569</t>
  </si>
  <si>
    <t>จำนวน 14 รายการ</t>
  </si>
  <si>
    <t>จ้างทำตรายางหมึกในตัว กกต.เพื่อใช้ใน</t>
  </si>
  <si>
    <t>มีเอ็มเค คอมเซอร์วิส</t>
  </si>
  <si>
    <t>ใบสั่งซื้อ 61/2569</t>
  </si>
  <si>
    <t>การเลือกตั้งของ อปท. จำนวน 4 อัน</t>
  </si>
  <si>
    <t>ซื้อวัสดุไฟฟ้าเพื่อใช้ในการเลือกตั้ง อปท.</t>
  </si>
  <si>
    <t>ใบสั่งซื้อ 61.1/2569</t>
  </si>
  <si>
    <t>30/12/2568</t>
  </si>
  <si>
    <t xml:space="preserve">  แบบ สขร. 1</t>
  </si>
  <si>
    <t>สรุปผลการดำเนินการจัดซื้อจัดจ้างในรอบเดือน มกราคม 2569</t>
  </si>
  <si>
    <t>วันที่  2  เดือน กุมภาพันธ์ พ.ศ. 2569 (1)</t>
  </si>
  <si>
    <t>ซื้อวัสดุไฟฟ้าและวิทยุเพื่อใช้ในการเลือก</t>
  </si>
  <si>
    <t>ใบสั่งซื้อ 62/2569</t>
  </si>
  <si>
    <t>ตั้ง ประจำปีงบประมาณ พ.ศ.2569 จำนวน 6 รายการ</t>
  </si>
  <si>
    <t>01/01/2569</t>
  </si>
  <si>
    <t>จ้างเหมานางรำ ตามโครงการงานประเพณี</t>
  </si>
  <si>
    <t>นายปัญญา  คุมโพธิ์</t>
  </si>
  <si>
    <t>ใบสั่งจ้าง 63/2569</t>
  </si>
  <si>
    <t>วันดอกอ้อยบานบูชาพระบรมสารีริกธาตุ</t>
  </si>
  <si>
    <t>14/01/2569</t>
  </si>
  <si>
    <t>จ้างเหมาตกแต่งขบวนรถเศรษฐกิจพอเพียง</t>
  </si>
  <si>
    <t>นางสาวลัดดาวัลย์  คณะวาปี</t>
  </si>
  <si>
    <t>ใบสั่งจ้าง 64/2569</t>
  </si>
  <si>
    <t>ตามโครงการงานประเพณีวันดอกอ้อยบาน</t>
  </si>
  <si>
    <t>เช่าพื้นที่ระบบงานสารบรรณอิเล็กทรอนิกส์</t>
  </si>
  <si>
    <t>เอ-พี คอมพิวเตอร์</t>
  </si>
  <si>
    <t>ใบสั่งจ้าง 66/2569</t>
  </si>
  <si>
    <t>e-document</t>
  </si>
  <si>
    <t>29/01/2569</t>
  </si>
  <si>
    <t>ซื้อโต๊ะทำงาน ผลิตจากไม้พาร์ติเคิลบอร์ด</t>
  </si>
  <si>
    <t>ใบสั่งจ้าง 67/2569</t>
  </si>
  <si>
    <t>หรือ MDF (กองสวัสดิการฯ) จำนวน 1 ตัว</t>
  </si>
  <si>
    <t>ซื้อตู้เก็บเอกสาร 2 บาน เพื่อใช้ในงาน</t>
  </si>
  <si>
    <t>ใบสั่งซื้อ 68/2569</t>
  </si>
  <si>
    <t>ราชการ(กองสวัสดิการฯ)จำนวน 1 หลัง</t>
  </si>
  <si>
    <t xml:space="preserve">      แบบ สขร. 1</t>
  </si>
  <si>
    <t>สรุปผลการดำเนินการจัดซื้อจัดจ้างในรอบเดือน กุมภาพันธ์ 2569</t>
  </si>
  <si>
    <t>วันที่  3  เดือน มีนาคม พ.ศ. 2569 (1)</t>
  </si>
  <si>
    <t>ซื้อวัสดุไฟฟ้าและวิทยุ เพื่อใช้ในการซ่อม</t>
  </si>
  <si>
    <t>ใบสั่งซื้อ 69/2569</t>
  </si>
  <si>
    <t>แซมระบบไฟฟ้าสาธารณะภายในตำบลโคกกลาง</t>
  </si>
  <si>
    <t>03/02/2569</t>
  </si>
  <si>
    <t>ซื้อวัสดุก่อสร้างเพื่อใช้ในการปรับปรุงซ่อม</t>
  </si>
  <si>
    <t>ใบสั่งจ้าง 70/2569</t>
  </si>
  <si>
    <t>แซมบริเวณ อบต.โคกกลาง</t>
  </si>
  <si>
    <t>จ้างรื้อฝ้าเพดานพร้อมทำใหม่หน้าห้อง</t>
  </si>
  <si>
    <t>ช.ชัยดี</t>
  </si>
  <si>
    <t>ใบสั่งจ้าง 71/2569</t>
  </si>
  <si>
    <t>สำนักปลัดเนื่องจากชำรุด</t>
  </si>
  <si>
    <t>09/02/2569</t>
  </si>
  <si>
    <t>ซื้อวัสดุสำนักงานเพื่อใช้ในราชการ</t>
  </si>
  <si>
    <t>ใบสั่งซื้อ 72/2569</t>
  </si>
  <si>
    <t>(สำนักปลัด) จำนวน 38 รายการ</t>
  </si>
  <si>
    <t>11/02/2569</t>
  </si>
  <si>
    <t>ซื้อวัสดุงานบ้านงานครัว จำนวน 18 รายการ</t>
  </si>
  <si>
    <t>ใบสั่งซื้อ 73/2569</t>
  </si>
  <si>
    <t xml:space="preserve">ซ่อมแซมรถยนต์รถยนต์ 4 ประตู </t>
  </si>
  <si>
    <t>รุ่งทิวาแอร์แอนด์ซาวด์</t>
  </si>
  <si>
    <t>ใบสั่งจ้าง 74/2569</t>
  </si>
  <si>
    <t>กว 5251 อด.</t>
  </si>
  <si>
    <t>19/02/2569</t>
  </si>
  <si>
    <t>ซื้อวัสดุประปา เพื่อใช้ในการต่อระบบประปา</t>
  </si>
  <si>
    <t>บ.สุภวัชร์เอ็นวายเซ็นเตอร์จำกัด</t>
  </si>
  <si>
    <t>ใบสั่งซื้อ 75/2569</t>
  </si>
  <si>
    <t>ภายใน ศพด.วัดชัยอัมพร</t>
  </si>
  <si>
    <t>ซ่อมแซมคอมพิวเตอร์สำนักงาน 416-62-0043</t>
  </si>
  <si>
    <t>ใบสั่งจ้าง 76/2569</t>
  </si>
  <si>
    <t>(สำนักปลัด) จำนวน 1  เครื่อง</t>
  </si>
  <si>
    <t>24/02/2569</t>
  </si>
  <si>
    <t xml:space="preserve">            แบบ สขร. 1</t>
  </si>
  <si>
    <t>สรุปผลการดำเนินการจัดซื้อจัดจ้างในรอบเดือน มีนาคม 2569</t>
  </si>
  <si>
    <t>วันที่  1  เดือน เมษายน พ.ศ. 2569 (1)</t>
  </si>
  <si>
    <t>ซื้อวัสดุการเกษตรเพื่อใช้ในการซ่อมแซมต่อเติม</t>
  </si>
  <si>
    <t>ใบสั่งซื้อ 77/2569</t>
  </si>
  <si>
    <t>ระบบประปาภายในอบต.โคกกลางจำนวน 3 รายการ</t>
  </si>
  <si>
    <t>02/03/2569</t>
  </si>
  <si>
    <t>ซื้อวัสดุสำนักงาน (กองคลัง) จำนวน</t>
  </si>
  <si>
    <t>ร้านพูนสวัสดิ์พาณิชย์</t>
  </si>
  <si>
    <t>ใบสั่งซื้อ 78/2569</t>
  </si>
  <si>
    <t>15 รายการ</t>
  </si>
  <si>
    <t>09/03/2569</t>
  </si>
  <si>
    <t>ทำป้ายโครงการอบรมอาสาปศุสัตว์ตาม</t>
  </si>
  <si>
    <t>ใบสั่งจ้าง 78.1/2569</t>
  </si>
  <si>
    <t>โครงการสัตว์ปลอดโรคคนปลอดภัย 1 ป้าย</t>
  </si>
  <si>
    <t>ซื้อเครื่องปรับอากาศแบบแยกส่วนชนิด</t>
  </si>
  <si>
    <t>ใบสั่งซื้อ 79/2569</t>
  </si>
  <si>
    <t>แบบติดผนัง 18,000 บีทียู จำนวน 1 เครื่อง</t>
  </si>
  <si>
    <t>10/03/2569</t>
  </si>
  <si>
    <t>ซ่อมแซมเครื่องปรับอากาศ(กองคลัง)</t>
  </si>
  <si>
    <t>ใบสั่งจ้าง 80/2569</t>
  </si>
  <si>
    <t>เลขครุภัณฑ์ 420-52-0006 จำนวน 1 เครื่อง</t>
  </si>
  <si>
    <t>ซ่อมแซมเครื่องปรับอากาศ(กองช่าง)</t>
  </si>
  <si>
    <t>ใบสั่งจ้าง 81/2569</t>
  </si>
  <si>
    <t>ซื้อวัสดุก่อสร้าง จำนวน 9 รายการ</t>
  </si>
  <si>
    <t>ร้านโอภาสวัสดุ</t>
  </si>
  <si>
    <t>ใบสั่งซื้อ 82/2569</t>
  </si>
  <si>
    <t>ซ่อมแซมเครื่องพิมพ์เอกสาร(กองคลัง)</t>
  </si>
  <si>
    <t>ใบสั่งจ้าง 83/2569</t>
  </si>
  <si>
    <t>เลขครุภัณฑ์482-65-0027 จำนวน 1 เครื่อง</t>
  </si>
  <si>
    <t>11/03/2569</t>
  </si>
  <si>
    <t>ซื้อวัคซีนป้องกันโรคพิษสุนัขบ้าพร้อม</t>
  </si>
  <si>
    <t>มีโชคดี</t>
  </si>
  <si>
    <t>ใบสั่งซื้อ 84/2569</t>
  </si>
  <si>
    <t>อุปกรณ์ จำนวน 1,242 โด๊ส</t>
  </si>
  <si>
    <t>ซ่อมแซมรถกระเช้าไฟฟ้า ทะเบียน</t>
  </si>
  <si>
    <t>ใบสั่งจ้าง 86/2569</t>
  </si>
  <si>
    <t>84-9953 อด. จำนวน 1 เครื่อง</t>
  </si>
  <si>
    <t>17/03/2569</t>
  </si>
  <si>
    <t>จ้างย้ายคอมเพรสเซอร์เครื่องปรับอากาศ</t>
  </si>
  <si>
    <t>ใบสั่งจ้าง 87/2569</t>
  </si>
  <si>
    <t>ห้องสำนักปลัด จำนวน 1 เครื่อง</t>
  </si>
  <si>
    <t>18/03/2569</t>
  </si>
  <si>
    <t>ซ่อมแซมรถบรรทุกขยะ ทะเบียน ผผ9711 อด</t>
  </si>
  <si>
    <t>หจก.เฮียบหงวนมิลเลอร์</t>
  </si>
  <si>
    <t>ใบสั่งจ้าง 88/2569</t>
  </si>
  <si>
    <t>จำนวน 1 คัน</t>
  </si>
  <si>
    <t>ซื้อซิงค์ล้างจานพร้อมขาตั้งสีสแตนเลส</t>
  </si>
  <si>
    <t>ใบสั่งซื้อ 89/2569</t>
  </si>
  <si>
    <t>ศพด.วัดชัยอัมพร จำนวน 1 ชุด</t>
  </si>
  <si>
    <t>25/03/2569</t>
  </si>
  <si>
    <t>ใบสั่งซื้อ 90/2569</t>
  </si>
  <si>
    <t>ติดผนัง (สำนักปลัด) จำนวน 2 เครื่อง</t>
  </si>
  <si>
    <t>27/03/2569</t>
  </si>
  <si>
    <t>จ้างทำตรายางสำนักงานหมึกในตัว</t>
  </si>
  <si>
    <t>ทีเอ็มเคคอมเซอร์วิส</t>
  </si>
  <si>
    <t>ใบสั่งจ้าง 91/2569</t>
  </si>
  <si>
    <t>ขนาด 15x56 มม. จำนวน 3 อัน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</si>
</sst>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 New"/>
      <family val="2"/>
    </font>
    <font>
      <sz val="15"/>
      <name val="TH Sarabun New"/>
      <family val="2"/>
    </font>
    <font>
      <sz val="12"/>
      <name val="TH Sarabun New"/>
      <family val="2"/>
    </font>
    <font>
      <sz val="10"/>
      <name val="TH Sarabun New"/>
      <family val="2"/>
    </font>
    <font>
      <sz val="13"/>
      <name val="TH Sarabun New"/>
      <family val="2"/>
    </font>
    <font>
      <b/>
      <u val="double"/>
      <sz val="12"/>
      <name val="TH Sarabun New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3"/>
      <name val="TH Sarabun New"/>
      <family val="2"/>
    </font>
    <font>
      <sz val="11"/>
      <name val="TH Sarabun New"/>
      <family val="2"/>
    </font>
    <font>
      <b/>
      <u val="double"/>
      <sz val="13"/>
      <name val="TH Sarabun New"/>
      <family val="2"/>
    </font>
    <font>
      <sz val="14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43" fontId="2" fillId="0" borderId="2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43" fontId="2" fillId="0" borderId="4" xfId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shrinkToFit="1"/>
    </xf>
    <xf numFmtId="49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shrinkToFit="1"/>
    </xf>
    <xf numFmtId="43" fontId="2" fillId="0" borderId="5" xfId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vertical="center" shrinkToFit="1"/>
    </xf>
    <xf numFmtId="43" fontId="4" fillId="0" borderId="4" xfId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43" fontId="4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4" fontId="6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0" borderId="4" xfId="0" applyFont="1" applyBorder="1" applyAlignment="1">
      <alignment vertical="center" shrinkToFit="1"/>
    </xf>
    <xf numFmtId="4" fontId="6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2" xfId="0" applyFont="1" applyBorder="1" applyAlignment="1">
      <alignment vertical="center" shrinkToFit="1"/>
    </xf>
    <xf numFmtId="43" fontId="6" fillId="0" borderId="2" xfId="1" applyFont="1" applyBorder="1" applyAlignment="1">
      <alignment vertical="center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3" fontId="6" fillId="0" borderId="4" xfId="1" applyFont="1" applyBorder="1" applyAlignment="1">
      <alignment vertical="center"/>
    </xf>
    <xf numFmtId="0" fontId="7" fillId="0" borderId="6" xfId="0" applyFont="1" applyBorder="1" applyAlignment="1">
      <alignment horizontal="center" shrinkToFit="1"/>
    </xf>
    <xf numFmtId="43" fontId="2" fillId="0" borderId="7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shrinkToFit="1"/>
    </xf>
    <xf numFmtId="43" fontId="4" fillId="0" borderId="0" xfId="1" applyFont="1" applyAlignment="1">
      <alignment vertical="top"/>
    </xf>
    <xf numFmtId="43" fontId="4" fillId="0" borderId="0" xfId="1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4" fontId="4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 shrinkToFit="1"/>
    </xf>
    <xf numFmtId="43" fontId="3" fillId="0" borderId="0" xfId="1" applyFont="1" applyAlignment="1">
      <alignment vertical="top"/>
    </xf>
    <xf numFmtId="43" fontId="3" fillId="0" borderId="0" xfId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9" fontId="3" fillId="0" borderId="0" xfId="0" applyNumberFormat="1" applyFont="1"/>
    <xf numFmtId="0" fontId="3" fillId="0" borderId="1" xfId="0" applyFont="1" applyBorder="1"/>
    <xf numFmtId="43" fontId="3" fillId="0" borderId="0" xfId="1" applyFont="1" applyAlignment="1">
      <alignment horizontal="center" vertical="top"/>
    </xf>
    <xf numFmtId="49" fontId="2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43" fontId="6" fillId="0" borderId="2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 shrinkToFit="1"/>
    </xf>
    <xf numFmtId="43" fontId="3" fillId="0" borderId="0" xfId="1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4" fontId="3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/>
    <xf numFmtId="0" fontId="4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43" fontId="6" fillId="0" borderId="2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shrinkToFit="1"/>
    </xf>
    <xf numFmtId="43" fontId="14" fillId="0" borderId="0" xfId="1" applyFont="1" applyBorder="1" applyAlignment="1">
      <alignment vertical="center"/>
    </xf>
    <xf numFmtId="43" fontId="14" fillId="0" borderId="0" xfId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49" fontId="14" fillId="0" borderId="0" xfId="0" applyNumberFormat="1" applyFont="1" applyAlignment="1">
      <alignment horizontal="left"/>
    </xf>
    <xf numFmtId="0" fontId="6" fillId="0" borderId="0" xfId="0" applyFont="1"/>
    <xf numFmtId="0" fontId="14" fillId="0" borderId="0" xfId="0" applyFont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43" fontId="14" fillId="0" borderId="2" xfId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shrinkToFi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43" fontId="14" fillId="0" borderId="4" xfId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shrinkToFit="1"/>
    </xf>
    <xf numFmtId="49" fontId="14" fillId="0" borderId="5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 shrinkToFit="1"/>
    </xf>
    <xf numFmtId="43" fontId="14" fillId="0" borderId="5" xfId="1" applyFont="1" applyBorder="1" applyAlignment="1">
      <alignment horizontal="center" vertical="top"/>
    </xf>
    <xf numFmtId="49" fontId="14" fillId="0" borderId="5" xfId="0" applyNumberFormat="1" applyFont="1" applyBorder="1" applyAlignment="1">
      <alignment horizontal="center" vertical="top"/>
    </xf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/>
    <xf numFmtId="0" fontId="6" fillId="0" borderId="3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center"/>
    </xf>
    <xf numFmtId="0" fontId="6" fillId="0" borderId="12" xfId="0" applyFont="1" applyBorder="1"/>
    <xf numFmtId="0" fontId="5" fillId="0" borderId="0" xfId="0" applyFont="1"/>
    <xf numFmtId="4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43" fontId="6" fillId="0" borderId="3" xfId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16" fillId="0" borderId="6" xfId="0" applyFont="1" applyBorder="1" applyAlignment="1">
      <alignment horizontal="center" shrinkToFit="1"/>
    </xf>
    <xf numFmtId="43" fontId="14" fillId="0" borderId="7" xfId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 shrinkToFit="1"/>
    </xf>
    <xf numFmtId="43" fontId="6" fillId="0" borderId="0" xfId="1" applyFont="1" applyAlignment="1">
      <alignment vertical="top"/>
    </xf>
    <xf numFmtId="43" fontId="6" fillId="0" borderId="0" xfId="1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center" vertical="top"/>
    </xf>
    <xf numFmtId="49" fontId="6" fillId="0" borderId="0" xfId="0" applyNumberFormat="1" applyFont="1" applyBorder="1"/>
    <xf numFmtId="43" fontId="6" fillId="0" borderId="0" xfId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9" fontId="6" fillId="0" borderId="0" xfId="0" applyNumberFormat="1" applyFont="1"/>
    <xf numFmtId="0" fontId="6" fillId="0" borderId="1" xfId="0" applyFont="1" applyBorder="1"/>
    <xf numFmtId="0" fontId="14" fillId="0" borderId="1" xfId="0" applyFont="1" applyBorder="1" applyAlignment="1">
      <alignment horizontal="center" vertical="center"/>
    </xf>
    <xf numFmtId="43" fontId="14" fillId="0" borderId="3" xfId="1" applyFont="1" applyBorder="1" applyAlignment="1">
      <alignment horizontal="center" vertical="center"/>
    </xf>
    <xf numFmtId="0" fontId="15" fillId="0" borderId="2" xfId="0" applyFont="1" applyBorder="1" applyAlignment="1">
      <alignment horizontal="right"/>
    </xf>
    <xf numFmtId="4" fontId="6" fillId="0" borderId="3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17" fillId="0" borderId="2" xfId="0" applyFont="1" applyBorder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4" fontId="6" fillId="0" borderId="0" xfId="0" applyNumberFormat="1" applyFont="1" applyBorder="1" applyAlignment="1">
      <alignment horizontal="right"/>
    </xf>
    <xf numFmtId="0" fontId="6" fillId="0" borderId="3" xfId="0" applyFont="1" applyBorder="1" applyAlignment="1">
      <alignment vertical="center"/>
    </xf>
    <xf numFmtId="4" fontId="6" fillId="0" borderId="14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18" fillId="0" borderId="2" xfId="0" applyFont="1" applyBorder="1" applyAlignment="1">
      <alignment vertical="center" shrinkToFit="1"/>
    </xf>
    <xf numFmtId="4" fontId="15" fillId="0" borderId="2" xfId="0" applyNumberFormat="1" applyFont="1" applyBorder="1" applyAlignment="1">
      <alignment horizontal="left"/>
    </xf>
    <xf numFmtId="0" fontId="17" fillId="0" borderId="3" xfId="0" applyFont="1" applyBorder="1" applyAlignment="1">
      <alignment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M11" sqref="L11:M11"/>
    </sheetView>
  </sheetViews>
  <sheetFormatPr defaultRowHeight="23.25"/>
  <cols>
    <col min="1" max="1" width="1.75" style="88" customWidth="1"/>
    <col min="2" max="2" width="12.125" style="90" customWidth="1"/>
    <col min="3" max="3" width="17.75" style="90" customWidth="1"/>
    <col min="4" max="4" width="14.75" style="91" customWidth="1"/>
    <col min="5" max="5" width="11.75" style="92" customWidth="1"/>
    <col min="6" max="6" width="25.625" style="91" customWidth="1"/>
    <col min="7" max="7" width="33.625" style="91" customWidth="1"/>
    <col min="8" max="8" width="24.875" style="92" hidden="1" customWidth="1"/>
    <col min="9" max="9" width="23" style="82" hidden="1" customWidth="1"/>
    <col min="10" max="16384" width="9" style="82"/>
  </cols>
  <sheetData>
    <row r="1" spans="1:11">
      <c r="A1" s="77"/>
      <c r="B1" s="78"/>
      <c r="C1" s="78"/>
      <c r="D1" s="79"/>
      <c r="E1" s="77"/>
      <c r="F1" s="79"/>
      <c r="G1" s="79"/>
      <c r="H1" s="80"/>
      <c r="I1" s="81" t="s">
        <v>0</v>
      </c>
    </row>
    <row r="2" spans="1:11" ht="26.25">
      <c r="A2" s="105" t="s">
        <v>91</v>
      </c>
      <c r="B2" s="105"/>
      <c r="C2" s="105"/>
      <c r="D2" s="105"/>
      <c r="E2" s="105"/>
      <c r="F2" s="105"/>
      <c r="G2" s="105"/>
      <c r="H2" s="105"/>
      <c r="I2" s="105"/>
      <c r="J2" s="83"/>
      <c r="K2" s="83"/>
    </row>
    <row r="3" spans="1:11">
      <c r="A3" s="84"/>
      <c r="B3" s="85"/>
      <c r="C3" s="106"/>
      <c r="D3" s="106"/>
      <c r="E3" s="106"/>
      <c r="F3" s="106"/>
      <c r="G3" s="106"/>
      <c r="H3" s="86"/>
      <c r="I3" s="83"/>
      <c r="J3" s="83"/>
      <c r="K3" s="83"/>
    </row>
    <row r="4" spans="1:11">
      <c r="A4" s="84"/>
      <c r="B4" s="87" t="s">
        <v>92</v>
      </c>
      <c r="C4" s="104" t="s">
        <v>93</v>
      </c>
      <c r="D4" s="104"/>
      <c r="E4" s="104"/>
      <c r="F4" s="104"/>
      <c r="G4" s="104"/>
      <c r="H4" s="104"/>
      <c r="I4" s="104"/>
      <c r="J4" s="104"/>
      <c r="K4" s="104"/>
    </row>
    <row r="5" spans="1:11">
      <c r="A5" s="84"/>
      <c r="B5" s="87" t="s">
        <v>94</v>
      </c>
      <c r="C5" s="104" t="s">
        <v>95</v>
      </c>
      <c r="D5" s="104"/>
      <c r="E5" s="104"/>
      <c r="F5" s="104"/>
      <c r="G5" s="104"/>
      <c r="H5" s="104"/>
      <c r="I5" s="104"/>
      <c r="J5" s="104"/>
      <c r="K5" s="104"/>
    </row>
    <row r="6" spans="1:11">
      <c r="A6" s="84"/>
      <c r="B6" s="87" t="s">
        <v>96</v>
      </c>
      <c r="C6" s="104" t="s">
        <v>97</v>
      </c>
      <c r="D6" s="104"/>
      <c r="E6" s="104"/>
      <c r="F6" s="104"/>
      <c r="G6" s="104"/>
      <c r="H6" s="104"/>
      <c r="I6" s="104"/>
      <c r="J6" s="104"/>
      <c r="K6" s="104"/>
    </row>
    <row r="7" spans="1:11">
      <c r="A7" s="84"/>
      <c r="B7" s="87" t="s">
        <v>98</v>
      </c>
      <c r="C7" s="104" t="s">
        <v>99</v>
      </c>
      <c r="D7" s="104"/>
      <c r="E7" s="104"/>
      <c r="F7" s="104"/>
      <c r="G7" s="104"/>
      <c r="H7" s="104"/>
      <c r="I7" s="104"/>
      <c r="J7" s="104"/>
      <c r="K7" s="104"/>
    </row>
    <row r="8" spans="1:11">
      <c r="A8" s="84"/>
      <c r="B8" s="87" t="s">
        <v>100</v>
      </c>
      <c r="C8" s="104" t="s">
        <v>101</v>
      </c>
      <c r="D8" s="104"/>
      <c r="E8" s="104"/>
      <c r="F8" s="104"/>
      <c r="G8" s="104"/>
      <c r="H8" s="104"/>
      <c r="I8" s="104"/>
      <c r="J8" s="104"/>
      <c r="K8" s="104"/>
    </row>
    <row r="9" spans="1:11">
      <c r="A9" s="84"/>
      <c r="B9" s="87" t="s">
        <v>102</v>
      </c>
      <c r="C9" s="104" t="s">
        <v>103</v>
      </c>
      <c r="D9" s="104"/>
      <c r="E9" s="104"/>
      <c r="F9" s="104"/>
      <c r="G9" s="104"/>
      <c r="H9" s="104"/>
      <c r="I9" s="104"/>
      <c r="J9" s="104"/>
      <c r="K9" s="104"/>
    </row>
    <row r="10" spans="1:11">
      <c r="A10" s="84"/>
      <c r="B10" s="87" t="s">
        <v>104</v>
      </c>
      <c r="C10" s="104" t="s">
        <v>105</v>
      </c>
      <c r="D10" s="104"/>
      <c r="E10" s="104"/>
      <c r="F10" s="104"/>
      <c r="G10" s="104"/>
      <c r="H10" s="104"/>
      <c r="I10" s="104"/>
      <c r="J10" s="104"/>
      <c r="K10" s="104"/>
    </row>
    <row r="11" spans="1:11">
      <c r="A11" s="84"/>
      <c r="B11" s="87" t="s">
        <v>106</v>
      </c>
      <c r="C11" s="104" t="s">
        <v>107</v>
      </c>
      <c r="D11" s="104"/>
      <c r="E11" s="104"/>
      <c r="F11" s="104"/>
      <c r="G11" s="104"/>
      <c r="H11" s="104"/>
      <c r="I11" s="104"/>
      <c r="J11" s="104"/>
      <c r="K11" s="104"/>
    </row>
    <row r="12" spans="1:11">
      <c r="A12" s="84"/>
      <c r="B12" s="87" t="s">
        <v>108</v>
      </c>
      <c r="C12" s="104" t="s">
        <v>109</v>
      </c>
      <c r="D12" s="104"/>
      <c r="E12" s="104"/>
      <c r="F12" s="104"/>
      <c r="G12" s="104"/>
      <c r="H12" s="104"/>
      <c r="I12" s="104"/>
      <c r="J12" s="104"/>
      <c r="K12" s="104"/>
    </row>
    <row r="13" spans="1:11">
      <c r="A13" s="84"/>
      <c r="B13" s="87" t="s">
        <v>110</v>
      </c>
      <c r="C13" s="104" t="s">
        <v>111</v>
      </c>
      <c r="D13" s="104"/>
      <c r="E13" s="104"/>
      <c r="F13" s="104"/>
      <c r="G13" s="104"/>
      <c r="H13" s="104"/>
      <c r="I13" s="104"/>
      <c r="J13" s="104"/>
      <c r="K13" s="104"/>
    </row>
    <row r="14" spans="1:11">
      <c r="B14" s="89"/>
    </row>
    <row r="15" spans="1:11">
      <c r="B15" s="89"/>
    </row>
  </sheetData>
  <mergeCells count="12">
    <mergeCell ref="C10:K10"/>
    <mergeCell ref="C11:K11"/>
    <mergeCell ref="C12:K12"/>
    <mergeCell ref="C13:K13"/>
    <mergeCell ref="A2:I2"/>
    <mergeCell ref="C3:G3"/>
    <mergeCell ref="C4:K4"/>
    <mergeCell ref="C5:K5"/>
    <mergeCell ref="C6:K6"/>
    <mergeCell ref="C7:K7"/>
    <mergeCell ref="C8:K8"/>
    <mergeCell ref="C9:K9"/>
  </mergeCells>
  <pageMargins left="0.51181102362204722" right="0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4"/>
  <sheetViews>
    <sheetView tabSelected="1" workbookViewId="0">
      <selection activeCell="D54" sqref="D54"/>
    </sheetView>
  </sheetViews>
  <sheetFormatPr defaultRowHeight="23.25"/>
  <cols>
    <col min="1" max="1" width="9" style="7"/>
    <col min="2" max="2" width="5.5" style="67" customWidth="1"/>
    <col min="3" max="3" width="21.75" style="68" customWidth="1"/>
    <col min="4" max="4" width="14.375" style="69" customWidth="1"/>
    <col min="5" max="5" width="13.75" style="75" customWidth="1"/>
    <col min="6" max="6" width="10.25" style="71" customWidth="1"/>
    <col min="7" max="7" width="19.375" style="72" customWidth="1"/>
    <col min="8" max="8" width="20.625" style="72" customWidth="1"/>
    <col min="9" max="9" width="18.25" style="71" customWidth="1"/>
    <col min="10" max="10" width="17.5" style="73" customWidth="1"/>
    <col min="11" max="16384" width="9" style="7"/>
  </cols>
  <sheetData>
    <row r="1" spans="2:10">
      <c r="B1" s="1"/>
      <c r="C1" s="2"/>
      <c r="D1" s="3"/>
      <c r="E1" s="4"/>
      <c r="F1" s="1"/>
      <c r="G1" s="5"/>
      <c r="H1" s="5"/>
      <c r="I1" s="6"/>
      <c r="J1" s="76" t="s">
        <v>90</v>
      </c>
    </row>
    <row r="2" spans="2:10">
      <c r="B2" s="117" t="s">
        <v>1</v>
      </c>
      <c r="C2" s="117"/>
      <c r="D2" s="117"/>
      <c r="E2" s="117"/>
      <c r="F2" s="117"/>
      <c r="G2" s="117"/>
      <c r="H2" s="117"/>
      <c r="I2" s="117"/>
      <c r="J2" s="117"/>
    </row>
    <row r="3" spans="2:10">
      <c r="B3" s="118" t="s">
        <v>2</v>
      </c>
      <c r="C3" s="118"/>
      <c r="D3" s="118"/>
      <c r="E3" s="118"/>
      <c r="F3" s="118"/>
      <c r="G3" s="118"/>
      <c r="H3" s="118"/>
      <c r="I3" s="118"/>
      <c r="J3" s="118"/>
    </row>
    <row r="4" spans="2:10">
      <c r="B4" s="118" t="s">
        <v>3</v>
      </c>
      <c r="C4" s="118"/>
      <c r="D4" s="118"/>
      <c r="E4" s="118"/>
      <c r="F4" s="118"/>
      <c r="G4" s="118"/>
      <c r="H4" s="118"/>
      <c r="I4" s="118"/>
      <c r="J4" s="118"/>
    </row>
    <row r="5" spans="2:10" ht="4.5" customHeight="1">
      <c r="B5" s="119"/>
      <c r="C5" s="119"/>
      <c r="D5" s="119"/>
      <c r="E5" s="119"/>
      <c r="F5" s="119"/>
      <c r="G5" s="119"/>
      <c r="H5" s="119"/>
      <c r="I5" s="119"/>
      <c r="J5" s="119"/>
    </row>
    <row r="6" spans="2:10">
      <c r="B6" s="8" t="s">
        <v>4</v>
      </c>
      <c r="C6" s="9" t="s">
        <v>5</v>
      </c>
      <c r="D6" s="10" t="s">
        <v>6</v>
      </c>
      <c r="E6" s="11" t="s">
        <v>7</v>
      </c>
      <c r="F6" s="8" t="s">
        <v>8</v>
      </c>
      <c r="G6" s="12" t="s">
        <v>9</v>
      </c>
      <c r="H6" s="12" t="s">
        <v>10</v>
      </c>
      <c r="I6" s="8" t="s">
        <v>11</v>
      </c>
      <c r="J6" s="13" t="s">
        <v>12</v>
      </c>
    </row>
    <row r="7" spans="2:10">
      <c r="B7" s="14"/>
      <c r="C7" s="15"/>
      <c r="D7" s="16" t="s">
        <v>13</v>
      </c>
      <c r="E7" s="16" t="s">
        <v>14</v>
      </c>
      <c r="F7" s="14"/>
      <c r="G7" s="17" t="s">
        <v>15</v>
      </c>
      <c r="H7" s="17" t="s">
        <v>16</v>
      </c>
      <c r="I7" s="14" t="s">
        <v>17</v>
      </c>
      <c r="J7" s="18" t="s">
        <v>18</v>
      </c>
    </row>
    <row r="8" spans="2:10">
      <c r="B8" s="19" t="s">
        <v>19</v>
      </c>
      <c r="C8" s="20" t="s">
        <v>20</v>
      </c>
      <c r="D8" s="21" t="s">
        <v>21</v>
      </c>
      <c r="E8" s="21" t="s">
        <v>22</v>
      </c>
      <c r="F8" s="22" t="s">
        <v>23</v>
      </c>
      <c r="G8" s="22" t="s">
        <v>24</v>
      </c>
      <c r="H8" s="22" t="s">
        <v>25</v>
      </c>
      <c r="I8" s="22" t="s">
        <v>26</v>
      </c>
      <c r="J8" s="19" t="s">
        <v>27</v>
      </c>
    </row>
    <row r="9" spans="2:10">
      <c r="B9" s="23">
        <v>1</v>
      </c>
      <c r="C9" s="120" t="s">
        <v>28</v>
      </c>
      <c r="D9" s="111">
        <v>86400</v>
      </c>
      <c r="E9" s="111">
        <v>86400</v>
      </c>
      <c r="F9" s="113" t="s">
        <v>29</v>
      </c>
      <c r="G9" s="24" t="s">
        <v>30</v>
      </c>
      <c r="H9" s="24" t="s">
        <v>30</v>
      </c>
      <c r="I9" s="25" t="s">
        <v>31</v>
      </c>
      <c r="J9" s="26" t="s">
        <v>32</v>
      </c>
    </row>
    <row r="10" spans="2:10">
      <c r="B10" s="27"/>
      <c r="C10" s="121"/>
      <c r="D10" s="112"/>
      <c r="E10" s="112"/>
      <c r="F10" s="114"/>
      <c r="G10" s="28">
        <v>86400</v>
      </c>
      <c r="H10" s="28">
        <v>86400</v>
      </c>
      <c r="I10" s="29" t="s">
        <v>33</v>
      </c>
      <c r="J10" s="30" t="s">
        <v>34</v>
      </c>
    </row>
    <row r="11" spans="2:10">
      <c r="B11" s="23">
        <v>2</v>
      </c>
      <c r="C11" s="115" t="s">
        <v>35</v>
      </c>
      <c r="D11" s="111">
        <v>86400</v>
      </c>
      <c r="E11" s="111">
        <f>D11</f>
        <v>86400</v>
      </c>
      <c r="F11" s="113" t="s">
        <v>29</v>
      </c>
      <c r="G11" s="24" t="s">
        <v>36</v>
      </c>
      <c r="H11" s="24" t="str">
        <f t="shared" ref="H11:H18" si="0">G11</f>
        <v>นายเทพพร  ยันตุ</v>
      </c>
      <c r="I11" s="25" t="s">
        <v>31</v>
      </c>
      <c r="J11" s="26" t="s">
        <v>37</v>
      </c>
    </row>
    <row r="12" spans="2:10">
      <c r="B12" s="31"/>
      <c r="C12" s="116"/>
      <c r="D12" s="112"/>
      <c r="E12" s="112"/>
      <c r="F12" s="114"/>
      <c r="G12" s="28">
        <f>E11</f>
        <v>86400</v>
      </c>
      <c r="H12" s="28">
        <f t="shared" si="0"/>
        <v>86400</v>
      </c>
      <c r="I12" s="29" t="s">
        <v>33</v>
      </c>
      <c r="J12" s="30" t="s">
        <v>38</v>
      </c>
    </row>
    <row r="13" spans="2:10">
      <c r="B13" s="23">
        <v>3</v>
      </c>
      <c r="C13" s="32" t="s">
        <v>39</v>
      </c>
      <c r="D13" s="111">
        <v>86400</v>
      </c>
      <c r="E13" s="111">
        <f>D13</f>
        <v>86400</v>
      </c>
      <c r="F13" s="113" t="s">
        <v>29</v>
      </c>
      <c r="G13" s="33" t="s">
        <v>40</v>
      </c>
      <c r="H13" s="34" t="str">
        <f t="shared" si="0"/>
        <v>นางฐิติพร รูปคำ</v>
      </c>
      <c r="I13" s="25" t="s">
        <v>31</v>
      </c>
      <c r="J13" s="26" t="s">
        <v>41</v>
      </c>
    </row>
    <row r="14" spans="2:10">
      <c r="B14" s="31"/>
      <c r="C14" s="35" t="s">
        <v>42</v>
      </c>
      <c r="D14" s="112"/>
      <c r="E14" s="112"/>
      <c r="F14" s="114"/>
      <c r="G14" s="28">
        <f>E13</f>
        <v>86400</v>
      </c>
      <c r="H14" s="28">
        <f t="shared" si="0"/>
        <v>86400</v>
      </c>
      <c r="I14" s="29" t="s">
        <v>33</v>
      </c>
      <c r="J14" s="30" t="s">
        <v>38</v>
      </c>
    </row>
    <row r="15" spans="2:10">
      <c r="B15" s="23">
        <v>4</v>
      </c>
      <c r="C15" s="32" t="s">
        <v>39</v>
      </c>
      <c r="D15" s="111">
        <v>86400</v>
      </c>
      <c r="E15" s="111">
        <f>D15</f>
        <v>86400</v>
      </c>
      <c r="F15" s="113" t="s">
        <v>29</v>
      </c>
      <c r="G15" s="33" t="s">
        <v>43</v>
      </c>
      <c r="H15" s="33" t="str">
        <f t="shared" si="0"/>
        <v>นายอภินันท์  เพียอา</v>
      </c>
      <c r="I15" s="25" t="s">
        <v>31</v>
      </c>
      <c r="J15" s="26" t="s">
        <v>44</v>
      </c>
    </row>
    <row r="16" spans="2:10">
      <c r="B16" s="31"/>
      <c r="C16" s="35" t="s">
        <v>42</v>
      </c>
      <c r="D16" s="112"/>
      <c r="E16" s="112"/>
      <c r="F16" s="114"/>
      <c r="G16" s="28">
        <v>86400</v>
      </c>
      <c r="H16" s="28">
        <f t="shared" si="0"/>
        <v>86400</v>
      </c>
      <c r="I16" s="29" t="s">
        <v>33</v>
      </c>
      <c r="J16" s="30" t="s">
        <v>38</v>
      </c>
    </row>
    <row r="17" spans="2:10">
      <c r="B17" s="23">
        <v>5</v>
      </c>
      <c r="C17" s="32" t="s">
        <v>39</v>
      </c>
      <c r="D17" s="111">
        <v>86400</v>
      </c>
      <c r="E17" s="111">
        <f>D17</f>
        <v>86400</v>
      </c>
      <c r="F17" s="113" t="s">
        <v>29</v>
      </c>
      <c r="G17" s="33" t="s">
        <v>45</v>
      </c>
      <c r="H17" s="33" t="str">
        <f t="shared" si="0"/>
        <v>นางสาวจิรวดี ทรงภักดี</v>
      </c>
      <c r="I17" s="25" t="s">
        <v>31</v>
      </c>
      <c r="J17" s="26" t="s">
        <v>46</v>
      </c>
    </row>
    <row r="18" spans="2:10">
      <c r="B18" s="31"/>
      <c r="C18" s="35" t="s">
        <v>42</v>
      </c>
      <c r="D18" s="112"/>
      <c r="E18" s="112"/>
      <c r="F18" s="114"/>
      <c r="G18" s="28">
        <v>86400</v>
      </c>
      <c r="H18" s="28">
        <f t="shared" si="0"/>
        <v>86400</v>
      </c>
      <c r="I18" s="29" t="s">
        <v>33</v>
      </c>
      <c r="J18" s="30" t="s">
        <v>38</v>
      </c>
    </row>
    <row r="19" spans="2:10">
      <c r="B19" s="23">
        <v>6</v>
      </c>
      <c r="C19" s="32" t="s">
        <v>47</v>
      </c>
      <c r="D19" s="111">
        <v>108000</v>
      </c>
      <c r="E19" s="111">
        <f>D19</f>
        <v>108000</v>
      </c>
      <c r="F19" s="113" t="s">
        <v>29</v>
      </c>
      <c r="G19" s="33" t="s">
        <v>48</v>
      </c>
      <c r="H19" s="33" t="s">
        <v>48</v>
      </c>
      <c r="I19" s="25" t="s">
        <v>31</v>
      </c>
      <c r="J19" s="26" t="s">
        <v>49</v>
      </c>
    </row>
    <row r="20" spans="2:10">
      <c r="B20" s="27"/>
      <c r="C20" s="35" t="s">
        <v>50</v>
      </c>
      <c r="D20" s="112"/>
      <c r="E20" s="112"/>
      <c r="F20" s="114"/>
      <c r="G20" s="28">
        <f>E19</f>
        <v>108000</v>
      </c>
      <c r="H20" s="28">
        <f>G20</f>
        <v>108000</v>
      </c>
      <c r="I20" s="29" t="s">
        <v>33</v>
      </c>
      <c r="J20" s="30" t="s">
        <v>38</v>
      </c>
    </row>
    <row r="21" spans="2:10">
      <c r="B21" s="23">
        <v>7</v>
      </c>
      <c r="C21" s="32" t="s">
        <v>47</v>
      </c>
      <c r="D21" s="111">
        <v>108000</v>
      </c>
      <c r="E21" s="111">
        <f>D21</f>
        <v>108000</v>
      </c>
      <c r="F21" s="113" t="s">
        <v>29</v>
      </c>
      <c r="G21" s="33" t="s">
        <v>51</v>
      </c>
      <c r="H21" s="33" t="str">
        <f>G21</f>
        <v>นายวันเฉลิม  พลสีชา</v>
      </c>
      <c r="I21" s="25" t="s">
        <v>31</v>
      </c>
      <c r="J21" s="26" t="s">
        <v>52</v>
      </c>
    </row>
    <row r="22" spans="2:10">
      <c r="B22" s="27"/>
      <c r="C22" s="35" t="s">
        <v>50</v>
      </c>
      <c r="D22" s="112"/>
      <c r="E22" s="112"/>
      <c r="F22" s="114"/>
      <c r="G22" s="28">
        <f>E21</f>
        <v>108000</v>
      </c>
      <c r="H22" s="28">
        <f>G22</f>
        <v>108000</v>
      </c>
      <c r="I22" s="29" t="s">
        <v>33</v>
      </c>
      <c r="J22" s="30" t="s">
        <v>38</v>
      </c>
    </row>
    <row r="23" spans="2:10">
      <c r="B23" s="23">
        <v>8</v>
      </c>
      <c r="C23" s="32" t="s">
        <v>47</v>
      </c>
      <c r="D23" s="111">
        <v>108000</v>
      </c>
      <c r="E23" s="111">
        <f>D23</f>
        <v>108000</v>
      </c>
      <c r="F23" s="113" t="s">
        <v>29</v>
      </c>
      <c r="G23" s="33" t="s">
        <v>53</v>
      </c>
      <c r="H23" s="33" t="s">
        <v>53</v>
      </c>
      <c r="I23" s="25" t="s">
        <v>31</v>
      </c>
      <c r="J23" s="26" t="s">
        <v>54</v>
      </c>
    </row>
    <row r="24" spans="2:10">
      <c r="B24" s="31"/>
      <c r="C24" s="35" t="s">
        <v>55</v>
      </c>
      <c r="D24" s="112"/>
      <c r="E24" s="112"/>
      <c r="F24" s="114"/>
      <c r="G24" s="28">
        <f>E23</f>
        <v>108000</v>
      </c>
      <c r="H24" s="28">
        <f>G24</f>
        <v>108000</v>
      </c>
      <c r="I24" s="29" t="s">
        <v>33</v>
      </c>
      <c r="J24" s="30" t="s">
        <v>38</v>
      </c>
    </row>
    <row r="25" spans="2:10">
      <c r="B25" s="23">
        <v>9</v>
      </c>
      <c r="C25" s="115" t="s">
        <v>56</v>
      </c>
      <c r="D25" s="111">
        <v>100000</v>
      </c>
      <c r="E25" s="111">
        <f>D25</f>
        <v>100000</v>
      </c>
      <c r="F25" s="113" t="s">
        <v>29</v>
      </c>
      <c r="G25" s="33" t="s">
        <v>57</v>
      </c>
      <c r="H25" s="33" t="s">
        <v>57</v>
      </c>
      <c r="I25" s="25" t="s">
        <v>31</v>
      </c>
      <c r="J25" s="26" t="s">
        <v>58</v>
      </c>
    </row>
    <row r="26" spans="2:10">
      <c r="B26" s="31"/>
      <c r="C26" s="116"/>
      <c r="D26" s="112"/>
      <c r="E26" s="112"/>
      <c r="F26" s="114"/>
      <c r="G26" s="28">
        <f>E25</f>
        <v>100000</v>
      </c>
      <c r="H26" s="28">
        <f>G26</f>
        <v>100000</v>
      </c>
      <c r="I26" s="29" t="s">
        <v>33</v>
      </c>
      <c r="J26" s="30" t="s">
        <v>38</v>
      </c>
    </row>
    <row r="27" spans="2:10">
      <c r="B27" s="23">
        <v>10</v>
      </c>
      <c r="C27" s="32" t="s">
        <v>59</v>
      </c>
      <c r="D27" s="111">
        <v>40000</v>
      </c>
      <c r="E27" s="111">
        <v>40000</v>
      </c>
      <c r="F27" s="113" t="s">
        <v>29</v>
      </c>
      <c r="G27" s="33" t="s">
        <v>60</v>
      </c>
      <c r="H27" s="33" t="s">
        <v>60</v>
      </c>
      <c r="I27" s="25" t="s">
        <v>31</v>
      </c>
      <c r="J27" s="37" t="s">
        <v>61</v>
      </c>
    </row>
    <row r="28" spans="2:10">
      <c r="B28" s="27"/>
      <c r="C28" s="35" t="s">
        <v>62</v>
      </c>
      <c r="D28" s="112"/>
      <c r="E28" s="112"/>
      <c r="F28" s="114"/>
      <c r="G28" s="28">
        <f>E27</f>
        <v>40000</v>
      </c>
      <c r="H28" s="28">
        <f>G28</f>
        <v>40000</v>
      </c>
      <c r="I28" s="29" t="s">
        <v>33</v>
      </c>
      <c r="J28" s="30" t="s">
        <v>38</v>
      </c>
    </row>
    <row r="29" spans="2:10">
      <c r="B29" s="23">
        <v>11</v>
      </c>
      <c r="C29" s="32" t="s">
        <v>59</v>
      </c>
      <c r="D29" s="111">
        <v>36000</v>
      </c>
      <c r="E29" s="111">
        <v>36000</v>
      </c>
      <c r="F29" s="113" t="s">
        <v>29</v>
      </c>
      <c r="G29" s="33" t="s">
        <v>60</v>
      </c>
      <c r="H29" s="33" t="s">
        <v>60</v>
      </c>
      <c r="I29" s="25" t="s">
        <v>31</v>
      </c>
      <c r="J29" s="37" t="s">
        <v>63</v>
      </c>
    </row>
    <row r="30" spans="2:10">
      <c r="B30" s="31"/>
      <c r="C30" s="35" t="s">
        <v>64</v>
      </c>
      <c r="D30" s="112"/>
      <c r="E30" s="112"/>
      <c r="F30" s="114"/>
      <c r="G30" s="28">
        <f>E29</f>
        <v>36000</v>
      </c>
      <c r="H30" s="28">
        <f>G30</f>
        <v>36000</v>
      </c>
      <c r="I30" s="29" t="s">
        <v>33</v>
      </c>
      <c r="J30" s="30" t="s">
        <v>38</v>
      </c>
    </row>
    <row r="31" spans="2:10">
      <c r="B31" s="23">
        <v>12</v>
      </c>
      <c r="C31" s="32" t="s">
        <v>65</v>
      </c>
      <c r="D31" s="38">
        <v>60000</v>
      </c>
      <c r="E31" s="38">
        <f>D31</f>
        <v>60000</v>
      </c>
      <c r="F31" s="23" t="s">
        <v>29</v>
      </c>
      <c r="G31" s="33" t="s">
        <v>66</v>
      </c>
      <c r="H31" s="33" t="s">
        <v>66</v>
      </c>
      <c r="I31" s="25" t="s">
        <v>31</v>
      </c>
      <c r="J31" s="26" t="s">
        <v>67</v>
      </c>
    </row>
    <row r="32" spans="2:10">
      <c r="B32" s="31"/>
      <c r="C32" s="35" t="s">
        <v>68</v>
      </c>
      <c r="D32" s="36"/>
      <c r="E32" s="36"/>
      <c r="F32" s="27"/>
      <c r="G32" s="28">
        <f>E31</f>
        <v>60000</v>
      </c>
      <c r="H32" s="28">
        <f>G32</f>
        <v>60000</v>
      </c>
      <c r="I32" s="29" t="s">
        <v>33</v>
      </c>
      <c r="J32" s="30" t="s">
        <v>38</v>
      </c>
    </row>
    <row r="33" spans="1:11">
      <c r="B33" s="23">
        <v>13</v>
      </c>
      <c r="C33" s="32" t="s">
        <v>65</v>
      </c>
      <c r="D33" s="111">
        <v>60000</v>
      </c>
      <c r="E33" s="111">
        <f>D33</f>
        <v>60000</v>
      </c>
      <c r="F33" s="113" t="s">
        <v>29</v>
      </c>
      <c r="G33" s="33" t="s">
        <v>69</v>
      </c>
      <c r="H33" s="33" t="s">
        <v>69</v>
      </c>
      <c r="I33" s="25" t="s">
        <v>31</v>
      </c>
      <c r="J33" s="26" t="s">
        <v>70</v>
      </c>
    </row>
    <row r="34" spans="1:11">
      <c r="B34" s="31"/>
      <c r="C34" s="35" t="s">
        <v>71</v>
      </c>
      <c r="D34" s="112"/>
      <c r="E34" s="112"/>
      <c r="F34" s="114"/>
      <c r="G34" s="28">
        <v>60000</v>
      </c>
      <c r="H34" s="28">
        <f t="shared" ref="H34:H42" si="1">G34</f>
        <v>60000</v>
      </c>
      <c r="I34" s="29" t="s">
        <v>33</v>
      </c>
      <c r="J34" s="30" t="s">
        <v>38</v>
      </c>
    </row>
    <row r="35" spans="1:11">
      <c r="B35" s="39">
        <v>14</v>
      </c>
      <c r="C35" s="40" t="s">
        <v>72</v>
      </c>
      <c r="D35" s="107">
        <v>450</v>
      </c>
      <c r="E35" s="107">
        <f>D35</f>
        <v>450</v>
      </c>
      <c r="F35" s="109" t="s">
        <v>29</v>
      </c>
      <c r="G35" s="41" t="s">
        <v>73</v>
      </c>
      <c r="H35" s="41" t="str">
        <f t="shared" si="1"/>
        <v>ร้านมนตรีก๊อปปี้</v>
      </c>
      <c r="I35" s="42" t="s">
        <v>31</v>
      </c>
      <c r="J35" s="43" t="s">
        <v>74</v>
      </c>
    </row>
    <row r="36" spans="1:11">
      <c r="B36" s="27"/>
      <c r="C36" s="44" t="s">
        <v>75</v>
      </c>
      <c r="D36" s="108"/>
      <c r="E36" s="108"/>
      <c r="F36" s="110"/>
      <c r="G36" s="45">
        <f>E35</f>
        <v>450</v>
      </c>
      <c r="H36" s="45">
        <f t="shared" si="1"/>
        <v>450</v>
      </c>
      <c r="I36" s="46" t="s">
        <v>33</v>
      </c>
      <c r="J36" s="47" t="s">
        <v>76</v>
      </c>
    </row>
    <row r="37" spans="1:11">
      <c r="B37" s="39">
        <v>15</v>
      </c>
      <c r="C37" s="48" t="s">
        <v>77</v>
      </c>
      <c r="D37" s="107">
        <v>4560</v>
      </c>
      <c r="E37" s="107">
        <f>D37</f>
        <v>4560</v>
      </c>
      <c r="F37" s="109" t="s">
        <v>29</v>
      </c>
      <c r="G37" s="41" t="s">
        <v>78</v>
      </c>
      <c r="H37" s="41" t="str">
        <f t="shared" si="1"/>
        <v>หจก.กิจชัยพัฒนา 2539</v>
      </c>
      <c r="I37" s="42" t="s">
        <v>31</v>
      </c>
      <c r="J37" s="43" t="s">
        <v>79</v>
      </c>
    </row>
    <row r="38" spans="1:11">
      <c r="B38" s="27"/>
      <c r="C38" s="44" t="s">
        <v>80</v>
      </c>
      <c r="D38" s="108"/>
      <c r="E38" s="108"/>
      <c r="F38" s="110"/>
      <c r="G38" s="45">
        <f>E37</f>
        <v>4560</v>
      </c>
      <c r="H38" s="45">
        <f t="shared" si="1"/>
        <v>4560</v>
      </c>
      <c r="I38" s="46" t="s">
        <v>33</v>
      </c>
      <c r="J38" s="47" t="s">
        <v>81</v>
      </c>
    </row>
    <row r="39" spans="1:11">
      <c r="B39" s="39">
        <v>16</v>
      </c>
      <c r="C39" s="48" t="s">
        <v>82</v>
      </c>
      <c r="D39" s="49">
        <v>7350</v>
      </c>
      <c r="E39" s="49">
        <f>D39</f>
        <v>7350</v>
      </c>
      <c r="F39" s="109" t="s">
        <v>29</v>
      </c>
      <c r="G39" s="50" t="s">
        <v>83</v>
      </c>
      <c r="H39" s="51" t="str">
        <f t="shared" si="1"/>
        <v>อู่เล็ก</v>
      </c>
      <c r="I39" s="42" t="s">
        <v>31</v>
      </c>
      <c r="J39" s="43" t="s">
        <v>84</v>
      </c>
    </row>
    <row r="40" spans="1:11">
      <c r="B40" s="27"/>
      <c r="C40" s="44"/>
      <c r="D40" s="52"/>
      <c r="E40" s="52"/>
      <c r="F40" s="110"/>
      <c r="G40" s="45">
        <f>E39</f>
        <v>7350</v>
      </c>
      <c r="H40" s="45">
        <f t="shared" si="1"/>
        <v>7350</v>
      </c>
      <c r="I40" s="46" t="s">
        <v>33</v>
      </c>
      <c r="J40" s="47" t="s">
        <v>85</v>
      </c>
    </row>
    <row r="41" spans="1:11">
      <c r="B41" s="39">
        <v>17</v>
      </c>
      <c r="C41" s="48" t="s">
        <v>77</v>
      </c>
      <c r="D41" s="107">
        <v>3608.58</v>
      </c>
      <c r="E41" s="107">
        <f>D41</f>
        <v>3608.58</v>
      </c>
      <c r="F41" s="109" t="s">
        <v>29</v>
      </c>
      <c r="G41" s="50" t="s">
        <v>86</v>
      </c>
      <c r="H41" s="50" t="str">
        <f t="shared" si="1"/>
        <v>บริษัท เอ็มจีมอเตอร์อุดรธานี จำกัด</v>
      </c>
      <c r="I41" s="42" t="s">
        <v>31</v>
      </c>
      <c r="J41" s="43" t="s">
        <v>87</v>
      </c>
    </row>
    <row r="42" spans="1:11">
      <c r="B42" s="27"/>
      <c r="C42" s="44" t="s">
        <v>80</v>
      </c>
      <c r="D42" s="108"/>
      <c r="E42" s="108"/>
      <c r="F42" s="110"/>
      <c r="G42" s="45">
        <f>E41</f>
        <v>3608.58</v>
      </c>
      <c r="H42" s="45">
        <f t="shared" si="1"/>
        <v>3608.58</v>
      </c>
      <c r="I42" s="46" t="s">
        <v>33</v>
      </c>
      <c r="J42" s="47" t="s">
        <v>88</v>
      </c>
    </row>
    <row r="43" spans="1:11" ht="24" thickBot="1">
      <c r="A43" s="59"/>
      <c r="B43" s="103"/>
      <c r="C43" s="53" t="s">
        <v>89</v>
      </c>
      <c r="D43" s="54">
        <f>SUM(D9:D42)</f>
        <v>1067968.58</v>
      </c>
      <c r="E43" s="54">
        <f>SUM(E9:E42)</f>
        <v>1067968.58</v>
      </c>
      <c r="F43" s="55"/>
      <c r="G43" s="56"/>
      <c r="H43" s="56"/>
      <c r="I43" s="57"/>
      <c r="J43" s="58"/>
      <c r="K43" s="59"/>
    </row>
    <row r="44" spans="1:11" ht="24" thickTop="1">
      <c r="B44" s="60"/>
      <c r="C44" s="61"/>
      <c r="D44" s="62"/>
      <c r="E44" s="63"/>
      <c r="F44" s="64"/>
      <c r="G44" s="65"/>
      <c r="H44" s="65"/>
      <c r="I44" s="64"/>
      <c r="J44" s="66"/>
    </row>
    <row r="46" spans="1:11">
      <c r="E46" s="70"/>
      <c r="K46" s="74"/>
    </row>
    <row r="48" spans="1:11">
      <c r="B48" s="97"/>
      <c r="C48" s="98"/>
      <c r="D48" s="99"/>
      <c r="E48" s="70"/>
      <c r="F48" s="100"/>
      <c r="G48" s="101"/>
      <c r="H48" s="101"/>
      <c r="I48" s="100"/>
      <c r="J48" s="102"/>
    </row>
    <row r="49" spans="2:10">
      <c r="B49" s="97"/>
      <c r="C49" s="98"/>
      <c r="D49" s="99"/>
      <c r="E49" s="70"/>
      <c r="F49" s="100"/>
      <c r="G49" s="101"/>
      <c r="H49" s="101"/>
      <c r="I49" s="100"/>
      <c r="J49" s="102"/>
    </row>
    <row r="50" spans="2:10">
      <c r="B50" s="97"/>
      <c r="C50" s="98"/>
      <c r="D50" s="99"/>
      <c r="E50" s="70"/>
      <c r="F50" s="100"/>
      <c r="G50" s="101"/>
      <c r="H50" s="101"/>
      <c r="I50" s="100"/>
      <c r="J50" s="102"/>
    </row>
    <row r="51" spans="2:10">
      <c r="B51" s="97"/>
      <c r="C51" s="98"/>
      <c r="D51" s="99"/>
      <c r="E51" s="70"/>
      <c r="F51" s="100"/>
      <c r="G51" s="101"/>
      <c r="H51" s="101"/>
      <c r="I51" s="100"/>
      <c r="J51" s="102"/>
    </row>
    <row r="52" spans="2:10">
      <c r="B52" s="97"/>
      <c r="C52" s="98"/>
      <c r="D52" s="99"/>
      <c r="E52" s="70"/>
      <c r="F52" s="100"/>
      <c r="G52" s="101"/>
      <c r="H52" s="101"/>
      <c r="I52" s="100"/>
      <c r="J52" s="102"/>
    </row>
    <row r="53" spans="2:10">
      <c r="B53" s="97"/>
      <c r="C53" s="98"/>
      <c r="D53" s="99"/>
      <c r="E53" s="70"/>
      <c r="F53" s="100"/>
      <c r="G53" s="101"/>
      <c r="H53" s="101"/>
      <c r="I53" s="100"/>
      <c r="J53" s="102"/>
    </row>
    <row r="54" spans="2:10">
      <c r="B54" s="97"/>
      <c r="C54" s="98"/>
      <c r="D54" s="99"/>
      <c r="E54" s="70"/>
      <c r="F54" s="100"/>
      <c r="G54" s="101"/>
      <c r="H54" s="101"/>
      <c r="I54" s="100"/>
      <c r="J54" s="102"/>
    </row>
    <row r="55" spans="2:10">
      <c r="B55" s="97"/>
      <c r="C55" s="98"/>
      <c r="D55" s="99"/>
      <c r="E55" s="70"/>
      <c r="F55" s="100"/>
      <c r="G55" s="101"/>
      <c r="H55" s="101"/>
      <c r="I55" s="100"/>
      <c r="J55" s="102"/>
    </row>
    <row r="56" spans="2:10">
      <c r="B56" s="97"/>
      <c r="C56" s="98"/>
      <c r="D56" s="99"/>
      <c r="E56" s="70"/>
      <c r="F56" s="100"/>
      <c r="G56" s="101"/>
      <c r="H56" s="101"/>
      <c r="I56" s="100"/>
      <c r="J56" s="102"/>
    </row>
    <row r="57" spans="2:10">
      <c r="B57" s="97"/>
      <c r="C57" s="98"/>
      <c r="D57" s="99"/>
      <c r="E57" s="70"/>
      <c r="F57" s="100"/>
      <c r="G57" s="101"/>
      <c r="H57" s="101"/>
      <c r="I57" s="100"/>
      <c r="J57" s="102"/>
    </row>
    <row r="58" spans="2:10">
      <c r="B58" s="97"/>
      <c r="C58" s="98"/>
      <c r="D58" s="99"/>
      <c r="E58" s="70"/>
      <c r="F58" s="100"/>
      <c r="G58" s="101"/>
      <c r="H58" s="101"/>
      <c r="I58" s="100"/>
      <c r="J58" s="102"/>
    </row>
    <row r="59" spans="2:10">
      <c r="B59" s="97"/>
      <c r="C59" s="98"/>
      <c r="D59" s="99"/>
      <c r="E59" s="70"/>
      <c r="F59" s="100"/>
      <c r="G59" s="101"/>
      <c r="H59" s="101"/>
      <c r="I59" s="100"/>
      <c r="J59" s="102"/>
    </row>
    <row r="60" spans="2:10">
      <c r="B60" s="97"/>
      <c r="C60" s="98"/>
      <c r="D60" s="99"/>
      <c r="E60" s="70"/>
      <c r="F60" s="100"/>
      <c r="G60" s="101"/>
      <c r="H60" s="101"/>
      <c r="I60" s="100"/>
      <c r="J60" s="102"/>
    </row>
    <row r="61" spans="2:10">
      <c r="B61" s="97"/>
      <c r="C61" s="98"/>
      <c r="D61" s="99"/>
      <c r="E61" s="70"/>
      <c r="F61" s="100"/>
      <c r="G61" s="101"/>
      <c r="H61" s="101"/>
      <c r="I61" s="100"/>
      <c r="J61" s="102"/>
    </row>
    <row r="62" spans="2:10">
      <c r="B62" s="97"/>
      <c r="C62" s="98"/>
      <c r="D62" s="99"/>
      <c r="E62" s="70"/>
      <c r="F62" s="100"/>
      <c r="G62" s="101"/>
      <c r="H62" s="101"/>
      <c r="I62" s="100"/>
      <c r="J62" s="102"/>
    </row>
    <row r="63" spans="2:10">
      <c r="B63" s="97"/>
      <c r="C63" s="98"/>
      <c r="D63" s="99"/>
      <c r="E63" s="70"/>
      <c r="F63" s="100"/>
      <c r="G63" s="101"/>
      <c r="H63" s="101"/>
      <c r="I63" s="100"/>
      <c r="J63" s="102"/>
    </row>
    <row r="64" spans="2:10">
      <c r="B64" s="97"/>
      <c r="C64" s="98"/>
      <c r="D64" s="99"/>
      <c r="E64" s="70"/>
      <c r="F64" s="100"/>
      <c r="G64" s="101"/>
      <c r="H64" s="101"/>
      <c r="I64" s="100"/>
      <c r="J64" s="102"/>
    </row>
    <row r="65" spans="2:10">
      <c r="B65" s="97"/>
      <c r="C65" s="98"/>
      <c r="D65" s="99"/>
      <c r="E65" s="70"/>
      <c r="F65" s="100"/>
      <c r="G65" s="101"/>
      <c r="H65" s="101"/>
      <c r="I65" s="100"/>
      <c r="J65" s="102"/>
    </row>
    <row r="66" spans="2:10">
      <c r="B66" s="97"/>
      <c r="C66" s="98"/>
      <c r="D66" s="99"/>
      <c r="E66" s="70"/>
      <c r="F66" s="100"/>
      <c r="G66" s="101"/>
      <c r="H66" s="101"/>
      <c r="I66" s="100"/>
      <c r="J66" s="102"/>
    </row>
    <row r="67" spans="2:10">
      <c r="B67" s="97"/>
      <c r="C67" s="98"/>
      <c r="D67" s="99"/>
      <c r="E67" s="70"/>
      <c r="F67" s="100"/>
      <c r="G67" s="101"/>
      <c r="H67" s="101"/>
      <c r="I67" s="100"/>
      <c r="J67" s="102"/>
    </row>
    <row r="68" spans="2:10">
      <c r="B68" s="97"/>
      <c r="C68" s="98"/>
      <c r="D68" s="99"/>
      <c r="E68" s="70"/>
      <c r="F68" s="100"/>
      <c r="G68" s="101"/>
      <c r="H68" s="101"/>
      <c r="I68" s="100"/>
      <c r="J68" s="102"/>
    </row>
    <row r="69" spans="2:10">
      <c r="B69" s="97"/>
      <c r="C69" s="98"/>
      <c r="D69" s="99"/>
      <c r="E69" s="70"/>
      <c r="F69" s="100"/>
      <c r="G69" s="101"/>
      <c r="H69" s="101"/>
      <c r="I69" s="100"/>
      <c r="J69" s="102"/>
    </row>
    <row r="70" spans="2:10">
      <c r="B70" s="97"/>
      <c r="C70" s="98"/>
      <c r="D70" s="99"/>
      <c r="E70" s="70"/>
      <c r="F70" s="100"/>
      <c r="G70" s="101"/>
      <c r="H70" s="101"/>
      <c r="I70" s="100"/>
      <c r="J70" s="102"/>
    </row>
    <row r="71" spans="2:10">
      <c r="B71" s="97"/>
      <c r="C71" s="98"/>
      <c r="D71" s="99"/>
      <c r="E71" s="70"/>
      <c r="F71" s="100"/>
      <c r="G71" s="101"/>
      <c r="H71" s="101"/>
      <c r="I71" s="100"/>
      <c r="J71" s="102"/>
    </row>
    <row r="72" spans="2:10">
      <c r="B72" s="97"/>
      <c r="C72" s="98"/>
      <c r="D72" s="99"/>
      <c r="E72" s="70"/>
      <c r="F72" s="100"/>
      <c r="G72" s="101"/>
      <c r="H72" s="101"/>
      <c r="I72" s="100"/>
      <c r="J72" s="102"/>
    </row>
    <row r="73" spans="2:10">
      <c r="B73" s="97"/>
      <c r="C73" s="98"/>
      <c r="D73" s="99"/>
      <c r="E73" s="70"/>
      <c r="F73" s="100"/>
      <c r="G73" s="101"/>
      <c r="H73" s="101"/>
      <c r="I73" s="100"/>
      <c r="J73" s="102"/>
    </row>
    <row r="74" spans="2:10">
      <c r="B74" s="97"/>
      <c r="C74" s="98"/>
      <c r="D74" s="99"/>
      <c r="E74" s="70"/>
      <c r="F74" s="100"/>
      <c r="G74" s="101"/>
      <c r="H74" s="101"/>
      <c r="I74" s="100"/>
      <c r="J74" s="102"/>
    </row>
    <row r="75" spans="2:10">
      <c r="B75" s="97"/>
      <c r="C75" s="98"/>
      <c r="D75" s="99"/>
      <c r="E75" s="70"/>
      <c r="F75" s="100"/>
      <c r="G75" s="101"/>
      <c r="H75" s="101"/>
      <c r="I75" s="100"/>
      <c r="J75" s="102"/>
    </row>
    <row r="76" spans="2:10">
      <c r="B76" s="97"/>
      <c r="C76" s="98"/>
      <c r="D76" s="99"/>
      <c r="E76" s="70"/>
      <c r="F76" s="100"/>
      <c r="G76" s="101"/>
      <c r="H76" s="101"/>
      <c r="I76" s="100"/>
      <c r="J76" s="102"/>
    </row>
    <row r="77" spans="2:10">
      <c r="B77" s="97"/>
      <c r="C77" s="98"/>
      <c r="D77" s="99"/>
      <c r="E77" s="70"/>
      <c r="F77" s="100"/>
      <c r="G77" s="101"/>
      <c r="H77" s="101"/>
      <c r="I77" s="100"/>
      <c r="J77" s="102"/>
    </row>
    <row r="78" spans="2:10">
      <c r="B78" s="97"/>
      <c r="C78" s="98"/>
      <c r="D78" s="99"/>
      <c r="E78" s="70"/>
      <c r="F78" s="100"/>
      <c r="G78" s="101"/>
      <c r="H78" s="101"/>
      <c r="I78" s="100"/>
      <c r="J78" s="102"/>
    </row>
    <row r="79" spans="2:10">
      <c r="B79" s="97"/>
      <c r="C79" s="98"/>
      <c r="D79" s="99"/>
      <c r="E79" s="70"/>
      <c r="F79" s="100"/>
      <c r="G79" s="101"/>
      <c r="H79" s="101"/>
      <c r="I79" s="100"/>
      <c r="J79" s="102"/>
    </row>
    <row r="80" spans="2:10">
      <c r="B80" s="97"/>
      <c r="C80" s="98"/>
      <c r="D80" s="99"/>
      <c r="E80" s="70"/>
      <c r="F80" s="100"/>
      <c r="G80" s="101"/>
      <c r="H80" s="101"/>
      <c r="I80" s="100"/>
      <c r="J80" s="102"/>
    </row>
    <row r="81" spans="2:10">
      <c r="B81" s="97"/>
      <c r="C81" s="98"/>
      <c r="D81" s="99"/>
      <c r="E81" s="70"/>
      <c r="F81" s="100"/>
      <c r="G81" s="101"/>
      <c r="H81" s="101"/>
      <c r="I81" s="100"/>
      <c r="J81" s="102"/>
    </row>
    <row r="82" spans="2:10">
      <c r="B82" s="97"/>
      <c r="C82" s="98"/>
      <c r="D82" s="99"/>
      <c r="E82" s="70"/>
      <c r="F82" s="100"/>
      <c r="G82" s="101"/>
      <c r="H82" s="101"/>
      <c r="I82" s="100"/>
      <c r="J82" s="102"/>
    </row>
    <row r="83" spans="2:10">
      <c r="B83" s="97"/>
      <c r="C83" s="98"/>
      <c r="D83" s="99"/>
      <c r="E83" s="70"/>
      <c r="F83" s="100"/>
      <c r="G83" s="101"/>
      <c r="H83" s="101"/>
      <c r="I83" s="100"/>
      <c r="J83" s="102"/>
    </row>
    <row r="84" spans="2:10">
      <c r="B84" s="97"/>
      <c r="C84" s="98"/>
      <c r="D84" s="99"/>
      <c r="E84" s="70"/>
      <c r="F84" s="100"/>
      <c r="G84" s="101"/>
      <c r="H84" s="101"/>
      <c r="I84" s="100"/>
      <c r="J84" s="102"/>
    </row>
    <row r="85" spans="2:10">
      <c r="B85" s="97"/>
      <c r="C85" s="98"/>
      <c r="D85" s="99"/>
      <c r="E85" s="70"/>
      <c r="F85" s="100"/>
      <c r="G85" s="101"/>
      <c r="H85" s="101"/>
      <c r="I85" s="100"/>
      <c r="J85" s="102"/>
    </row>
    <row r="86" spans="2:10">
      <c r="B86" s="97"/>
      <c r="C86" s="98"/>
      <c r="D86" s="99"/>
      <c r="E86" s="70"/>
      <c r="F86" s="100"/>
      <c r="G86" s="101"/>
      <c r="H86" s="101"/>
      <c r="I86" s="100"/>
      <c r="J86" s="102"/>
    </row>
    <row r="87" spans="2:10">
      <c r="B87" s="97"/>
      <c r="C87" s="98"/>
      <c r="D87" s="99"/>
      <c r="E87" s="70"/>
      <c r="F87" s="100"/>
      <c r="G87" s="101"/>
      <c r="H87" s="101"/>
      <c r="I87" s="100"/>
      <c r="J87" s="102"/>
    </row>
    <row r="88" spans="2:10">
      <c r="B88" s="97"/>
      <c r="C88" s="98"/>
      <c r="D88" s="99"/>
      <c r="E88" s="70"/>
      <c r="F88" s="100"/>
      <c r="G88" s="101"/>
      <c r="H88" s="101"/>
      <c r="I88" s="100"/>
      <c r="J88" s="102"/>
    </row>
    <row r="89" spans="2:10">
      <c r="B89" s="97"/>
      <c r="C89" s="98"/>
      <c r="D89" s="99"/>
      <c r="E89" s="70"/>
      <c r="F89" s="100"/>
      <c r="G89" s="101"/>
      <c r="H89" s="101"/>
      <c r="I89" s="100"/>
      <c r="J89" s="102"/>
    </row>
    <row r="90" spans="2:10">
      <c r="B90" s="97"/>
      <c r="C90" s="98"/>
      <c r="D90" s="99"/>
      <c r="E90" s="70"/>
      <c r="F90" s="100"/>
      <c r="G90" s="101"/>
      <c r="H90" s="101"/>
      <c r="I90" s="100"/>
      <c r="J90" s="102"/>
    </row>
    <row r="91" spans="2:10">
      <c r="B91" s="97"/>
      <c r="C91" s="98"/>
      <c r="D91" s="99"/>
      <c r="E91" s="70"/>
      <c r="F91" s="100"/>
      <c r="G91" s="101"/>
      <c r="H91" s="101"/>
      <c r="I91" s="100"/>
      <c r="J91" s="102"/>
    </row>
    <row r="92" spans="2:10">
      <c r="B92" s="97"/>
      <c r="C92" s="98"/>
      <c r="D92" s="99"/>
      <c r="E92" s="70"/>
      <c r="F92" s="100"/>
      <c r="G92" s="101"/>
      <c r="H92" s="101"/>
      <c r="I92" s="100"/>
      <c r="J92" s="102"/>
    </row>
    <row r="93" spans="2:10">
      <c r="B93" s="97"/>
      <c r="C93" s="98"/>
      <c r="D93" s="99"/>
      <c r="E93" s="70"/>
      <c r="F93" s="100"/>
      <c r="G93" s="101"/>
      <c r="H93" s="101"/>
      <c r="I93" s="100"/>
      <c r="J93" s="102"/>
    </row>
    <row r="94" spans="2:10">
      <c r="B94" s="97"/>
      <c r="C94" s="98"/>
      <c r="D94" s="99"/>
      <c r="E94" s="70"/>
      <c r="F94" s="100"/>
      <c r="G94" s="101"/>
      <c r="H94" s="101"/>
      <c r="I94" s="100"/>
      <c r="J94" s="102"/>
    </row>
    <row r="95" spans="2:10">
      <c r="B95" s="97"/>
      <c r="C95" s="98"/>
      <c r="D95" s="99"/>
      <c r="E95" s="70"/>
      <c r="F95" s="100"/>
      <c r="G95" s="101"/>
      <c r="H95" s="101"/>
      <c r="I95" s="100"/>
      <c r="J95" s="102"/>
    </row>
    <row r="96" spans="2:10">
      <c r="B96" s="97"/>
      <c r="C96" s="98"/>
      <c r="D96" s="99"/>
      <c r="E96" s="70"/>
      <c r="F96" s="100"/>
      <c r="G96" s="101"/>
      <c r="H96" s="101"/>
      <c r="I96" s="100"/>
      <c r="J96" s="102"/>
    </row>
    <row r="97" spans="2:10">
      <c r="B97" s="97"/>
      <c r="C97" s="98"/>
      <c r="D97" s="99"/>
      <c r="E97" s="70"/>
      <c r="F97" s="100"/>
      <c r="G97" s="101"/>
      <c r="H97" s="101"/>
      <c r="I97" s="100"/>
      <c r="J97" s="102"/>
    </row>
    <row r="98" spans="2:10">
      <c r="B98" s="97"/>
      <c r="C98" s="98"/>
      <c r="D98" s="99"/>
      <c r="E98" s="70"/>
      <c r="F98" s="100"/>
      <c r="G98" s="101"/>
      <c r="H98" s="101"/>
      <c r="I98" s="100"/>
      <c r="J98" s="102"/>
    </row>
    <row r="99" spans="2:10">
      <c r="B99" s="97"/>
      <c r="C99" s="98"/>
      <c r="D99" s="99"/>
      <c r="E99" s="70"/>
      <c r="F99" s="100"/>
      <c r="G99" s="101"/>
      <c r="H99" s="101"/>
      <c r="I99" s="100"/>
      <c r="J99" s="102"/>
    </row>
    <row r="100" spans="2:10">
      <c r="B100" s="97"/>
      <c r="C100" s="98"/>
      <c r="D100" s="99"/>
      <c r="E100" s="70"/>
      <c r="F100" s="100"/>
      <c r="G100" s="101"/>
      <c r="H100" s="101"/>
      <c r="I100" s="100"/>
      <c r="J100" s="102"/>
    </row>
    <row r="101" spans="2:10">
      <c r="B101" s="97"/>
      <c r="C101" s="98"/>
      <c r="D101" s="99"/>
      <c r="E101" s="70"/>
      <c r="F101" s="100"/>
      <c r="G101" s="101"/>
      <c r="H101" s="101"/>
      <c r="I101" s="100"/>
      <c r="J101" s="102"/>
    </row>
    <row r="102" spans="2:10">
      <c r="B102" s="97"/>
      <c r="C102" s="98"/>
      <c r="D102" s="99"/>
      <c r="E102" s="70"/>
      <c r="F102" s="100"/>
      <c r="G102" s="101"/>
      <c r="H102" s="101"/>
      <c r="I102" s="100"/>
      <c r="J102" s="102"/>
    </row>
    <row r="103" spans="2:10">
      <c r="B103" s="97"/>
      <c r="C103" s="98"/>
      <c r="D103" s="99"/>
      <c r="E103" s="70"/>
      <c r="F103" s="100"/>
      <c r="G103" s="101"/>
      <c r="H103" s="101"/>
      <c r="I103" s="100"/>
      <c r="J103" s="102"/>
    </row>
    <row r="104" spans="2:10">
      <c r="B104" s="97"/>
      <c r="C104" s="98"/>
      <c r="D104" s="99"/>
      <c r="E104" s="70"/>
      <c r="F104" s="100"/>
      <c r="G104" s="101"/>
      <c r="H104" s="101"/>
      <c r="I104" s="100"/>
      <c r="J104" s="102"/>
    </row>
    <row r="105" spans="2:10">
      <c r="B105" s="97"/>
      <c r="C105" s="98"/>
      <c r="D105" s="99"/>
      <c r="E105" s="70"/>
      <c r="F105" s="100"/>
      <c r="G105" s="101"/>
      <c r="H105" s="101"/>
      <c r="I105" s="100"/>
      <c r="J105" s="102"/>
    </row>
    <row r="106" spans="2:10">
      <c r="B106" s="97"/>
      <c r="C106" s="98"/>
      <c r="D106" s="99"/>
      <c r="E106" s="70"/>
      <c r="F106" s="100"/>
      <c r="G106" s="101"/>
      <c r="H106" s="101"/>
      <c r="I106" s="100"/>
      <c r="J106" s="102"/>
    </row>
    <row r="107" spans="2:10">
      <c r="B107" s="97"/>
      <c r="C107" s="98"/>
      <c r="D107" s="99"/>
      <c r="E107" s="70"/>
      <c r="F107" s="100"/>
      <c r="G107" s="101"/>
      <c r="H107" s="101"/>
      <c r="I107" s="100"/>
      <c r="J107" s="102"/>
    </row>
    <row r="108" spans="2:10">
      <c r="B108" s="97"/>
      <c r="C108" s="98"/>
      <c r="D108" s="99"/>
      <c r="E108" s="70"/>
      <c r="F108" s="100"/>
      <c r="G108" s="101"/>
      <c r="H108" s="101"/>
      <c r="I108" s="100"/>
      <c r="J108" s="102"/>
    </row>
    <row r="109" spans="2:10">
      <c r="B109" s="97"/>
      <c r="C109" s="98"/>
      <c r="D109" s="99"/>
      <c r="E109" s="70"/>
      <c r="F109" s="100"/>
      <c r="G109" s="101"/>
      <c r="H109" s="101"/>
      <c r="I109" s="100"/>
      <c r="J109" s="102"/>
    </row>
    <row r="110" spans="2:10">
      <c r="B110" s="97"/>
      <c r="C110" s="98"/>
      <c r="D110" s="99"/>
      <c r="E110" s="70"/>
      <c r="F110" s="100"/>
      <c r="G110" s="101"/>
      <c r="H110" s="101"/>
      <c r="I110" s="100"/>
      <c r="J110" s="102"/>
    </row>
    <row r="111" spans="2:10">
      <c r="B111" s="97"/>
      <c r="C111" s="98"/>
      <c r="D111" s="99"/>
      <c r="E111" s="70"/>
      <c r="F111" s="100"/>
      <c r="G111" s="101"/>
      <c r="H111" s="101"/>
      <c r="I111" s="100"/>
      <c r="J111" s="102"/>
    </row>
    <row r="112" spans="2:10">
      <c r="B112" s="97"/>
      <c r="C112" s="98"/>
      <c r="D112" s="99"/>
      <c r="E112" s="70"/>
      <c r="F112" s="100"/>
      <c r="G112" s="101"/>
      <c r="H112" s="101"/>
      <c r="I112" s="100"/>
      <c r="J112" s="102"/>
    </row>
    <row r="113" spans="2:10">
      <c r="B113" s="97"/>
      <c r="C113" s="98"/>
      <c r="D113" s="99"/>
      <c r="E113" s="70"/>
      <c r="F113" s="100"/>
      <c r="G113" s="101"/>
      <c r="H113" s="101"/>
      <c r="I113" s="100"/>
      <c r="J113" s="102"/>
    </row>
    <row r="114" spans="2:10">
      <c r="B114" s="97"/>
      <c r="C114" s="98"/>
      <c r="D114" s="99"/>
      <c r="E114" s="70"/>
      <c r="F114" s="100"/>
      <c r="G114" s="101"/>
      <c r="H114" s="101"/>
      <c r="I114" s="100"/>
      <c r="J114" s="102"/>
    </row>
  </sheetData>
  <mergeCells count="53">
    <mergeCell ref="B2:J2"/>
    <mergeCell ref="B3:J3"/>
    <mergeCell ref="B4:J4"/>
    <mergeCell ref="B5:J5"/>
    <mergeCell ref="C9:C10"/>
    <mergeCell ref="D9:D10"/>
    <mergeCell ref="E9:E10"/>
    <mergeCell ref="F9:F10"/>
    <mergeCell ref="C11:C12"/>
    <mergeCell ref="D11:D12"/>
    <mergeCell ref="E11:E12"/>
    <mergeCell ref="F11:F12"/>
    <mergeCell ref="D13:D14"/>
    <mergeCell ref="E13:E14"/>
    <mergeCell ref="F13:F14"/>
    <mergeCell ref="D15:D16"/>
    <mergeCell ref="E15:E16"/>
    <mergeCell ref="F15:F16"/>
    <mergeCell ref="D17:D18"/>
    <mergeCell ref="E17:E18"/>
    <mergeCell ref="F17:F18"/>
    <mergeCell ref="D19:D20"/>
    <mergeCell ref="E19:E20"/>
    <mergeCell ref="F19:F20"/>
    <mergeCell ref="D21:D22"/>
    <mergeCell ref="E21:E22"/>
    <mergeCell ref="F21:F22"/>
    <mergeCell ref="D23:D24"/>
    <mergeCell ref="E23:E24"/>
    <mergeCell ref="F23:F24"/>
    <mergeCell ref="C25:C26"/>
    <mergeCell ref="D25:D26"/>
    <mergeCell ref="E25:E26"/>
    <mergeCell ref="F25:F26"/>
    <mergeCell ref="D27:D28"/>
    <mergeCell ref="E27:E28"/>
    <mergeCell ref="F27:F28"/>
    <mergeCell ref="D29:D30"/>
    <mergeCell ref="E29:E30"/>
    <mergeCell ref="F29:F30"/>
    <mergeCell ref="D33:D34"/>
    <mergeCell ref="E33:E34"/>
    <mergeCell ref="F33:F34"/>
    <mergeCell ref="D35:D36"/>
    <mergeCell ref="E35:E36"/>
    <mergeCell ref="F35:F36"/>
    <mergeCell ref="D37:D38"/>
    <mergeCell ref="E37:E38"/>
    <mergeCell ref="F37:F38"/>
    <mergeCell ref="F39:F40"/>
    <mergeCell ref="D41:D42"/>
    <mergeCell ref="E41:E42"/>
    <mergeCell ref="F41:F42"/>
  </mergeCells>
  <pageMargins left="0" right="0" top="0.74803149606299213" bottom="0.74803149606299213" header="0.31496062992125984" footer="0.31496062992125984"/>
  <pageSetup paperSize="9" scale="87" orientation="landscape" verticalDpi="0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67"/>
  <sheetViews>
    <sheetView topLeftCell="C62" workbookViewId="0">
      <selection activeCell="H74" sqref="H74"/>
    </sheetView>
  </sheetViews>
  <sheetFormatPr defaultRowHeight="19.5"/>
  <cols>
    <col min="1" max="1" width="5.5" style="170" customWidth="1"/>
    <col min="2" max="2" width="21.75" style="171" customWidth="1"/>
    <col min="3" max="3" width="12.75" style="172" customWidth="1"/>
    <col min="4" max="4" width="12.75" style="173" customWidth="1"/>
    <col min="5" max="5" width="9.25" style="178" customWidth="1"/>
    <col min="6" max="6" width="18.5" style="179" customWidth="1"/>
    <col min="7" max="7" width="18.25" style="179" customWidth="1"/>
    <col min="8" max="8" width="14.5" style="178" customWidth="1"/>
    <col min="9" max="9" width="13.5" style="180" customWidth="1"/>
    <col min="10" max="10" width="9.875" style="129" customWidth="1"/>
    <col min="11" max="16384" width="9" style="129"/>
  </cols>
  <sheetData>
    <row r="1" spans="1:12">
      <c r="A1" s="122"/>
      <c r="B1" s="123"/>
      <c r="C1" s="124"/>
      <c r="D1" s="125"/>
      <c r="E1" s="122"/>
      <c r="F1" s="126"/>
      <c r="G1" s="126"/>
      <c r="H1" s="127"/>
      <c r="I1" s="128" t="s">
        <v>0</v>
      </c>
    </row>
    <row r="2" spans="1:12">
      <c r="A2" s="130" t="s">
        <v>112</v>
      </c>
      <c r="B2" s="130"/>
      <c r="C2" s="130"/>
      <c r="D2" s="130"/>
      <c r="E2" s="130"/>
      <c r="F2" s="130"/>
      <c r="G2" s="130"/>
      <c r="H2" s="130"/>
      <c r="I2" s="130"/>
    </row>
    <row r="3" spans="1:12">
      <c r="A3" s="131" t="s">
        <v>2</v>
      </c>
      <c r="B3" s="131"/>
      <c r="C3" s="131"/>
      <c r="D3" s="131"/>
      <c r="E3" s="131"/>
      <c r="F3" s="131"/>
      <c r="G3" s="131"/>
      <c r="H3" s="131"/>
      <c r="I3" s="131"/>
    </row>
    <row r="4" spans="1:12">
      <c r="A4" s="131" t="s">
        <v>113</v>
      </c>
      <c r="B4" s="131"/>
      <c r="C4" s="131"/>
      <c r="D4" s="131"/>
      <c r="E4" s="131"/>
      <c r="F4" s="131"/>
      <c r="G4" s="131"/>
      <c r="H4" s="131"/>
      <c r="I4" s="131"/>
    </row>
    <row r="5" spans="1:12">
      <c r="A5" s="132" t="s">
        <v>4</v>
      </c>
      <c r="B5" s="133" t="s">
        <v>5</v>
      </c>
      <c r="C5" s="134" t="s">
        <v>6</v>
      </c>
      <c r="D5" s="134" t="s">
        <v>7</v>
      </c>
      <c r="E5" s="132" t="s">
        <v>8</v>
      </c>
      <c r="F5" s="135" t="s">
        <v>9</v>
      </c>
      <c r="G5" s="135" t="s">
        <v>10</v>
      </c>
      <c r="H5" s="132" t="s">
        <v>11</v>
      </c>
      <c r="I5" s="136" t="s">
        <v>12</v>
      </c>
    </row>
    <row r="6" spans="1:12">
      <c r="A6" s="137"/>
      <c r="B6" s="138"/>
      <c r="C6" s="139" t="s">
        <v>13</v>
      </c>
      <c r="D6" s="139" t="s">
        <v>14</v>
      </c>
      <c r="E6" s="137"/>
      <c r="F6" s="140" t="s">
        <v>15</v>
      </c>
      <c r="G6" s="140" t="s">
        <v>16</v>
      </c>
      <c r="H6" s="137" t="s">
        <v>17</v>
      </c>
      <c r="I6" s="141" t="s">
        <v>18</v>
      </c>
    </row>
    <row r="7" spans="1:12">
      <c r="A7" s="142" t="s">
        <v>19</v>
      </c>
      <c r="B7" s="143" t="s">
        <v>20</v>
      </c>
      <c r="C7" s="144" t="s">
        <v>21</v>
      </c>
      <c r="D7" s="144" t="s">
        <v>22</v>
      </c>
      <c r="E7" s="145" t="s">
        <v>23</v>
      </c>
      <c r="F7" s="145" t="s">
        <v>24</v>
      </c>
      <c r="G7" s="145" t="s">
        <v>25</v>
      </c>
      <c r="H7" s="145" t="s">
        <v>26</v>
      </c>
      <c r="I7" s="142" t="s">
        <v>27</v>
      </c>
    </row>
    <row r="8" spans="1:12">
      <c r="A8" s="95">
        <v>1</v>
      </c>
      <c r="B8" s="48" t="s">
        <v>114</v>
      </c>
      <c r="C8" s="107">
        <v>7650</v>
      </c>
      <c r="D8" s="107">
        <f>C8</f>
        <v>7650</v>
      </c>
      <c r="E8" s="109" t="s">
        <v>29</v>
      </c>
      <c r="F8" s="41" t="s">
        <v>115</v>
      </c>
      <c r="G8" s="41" t="s">
        <v>115</v>
      </c>
      <c r="H8" s="42" t="s">
        <v>31</v>
      </c>
      <c r="I8" s="43" t="s">
        <v>116</v>
      </c>
      <c r="K8" s="146"/>
    </row>
    <row r="9" spans="1:12">
      <c r="A9" s="96"/>
      <c r="B9" s="44" t="s">
        <v>117</v>
      </c>
      <c r="C9" s="108"/>
      <c r="D9" s="108"/>
      <c r="E9" s="110"/>
      <c r="F9" s="45">
        <f>D8</f>
        <v>7650</v>
      </c>
      <c r="G9" s="45">
        <f t="shared" ref="G9:G23" si="0">F9</f>
        <v>7650</v>
      </c>
      <c r="H9" s="46" t="s">
        <v>33</v>
      </c>
      <c r="I9" s="47" t="s">
        <v>118</v>
      </c>
      <c r="L9" s="147"/>
    </row>
    <row r="10" spans="1:12">
      <c r="A10" s="95">
        <v>2</v>
      </c>
      <c r="B10" s="48" t="s">
        <v>119</v>
      </c>
      <c r="C10" s="107">
        <v>4900</v>
      </c>
      <c r="D10" s="107">
        <f>C10</f>
        <v>4900</v>
      </c>
      <c r="E10" s="109" t="s">
        <v>29</v>
      </c>
      <c r="F10" s="41" t="s">
        <v>120</v>
      </c>
      <c r="G10" s="41" t="str">
        <f t="shared" si="0"/>
        <v>มั่งมี เจริญทรัพย์</v>
      </c>
      <c r="H10" s="42" t="s">
        <v>31</v>
      </c>
      <c r="I10" s="43" t="s">
        <v>121</v>
      </c>
    </row>
    <row r="11" spans="1:12">
      <c r="A11" s="148"/>
      <c r="B11" s="44" t="s">
        <v>122</v>
      </c>
      <c r="C11" s="108"/>
      <c r="D11" s="108"/>
      <c r="E11" s="110"/>
      <c r="F11" s="45">
        <f>D10</f>
        <v>4900</v>
      </c>
      <c r="G11" s="45">
        <f t="shared" si="0"/>
        <v>4900</v>
      </c>
      <c r="H11" s="46" t="s">
        <v>33</v>
      </c>
      <c r="I11" s="47" t="s">
        <v>123</v>
      </c>
    </row>
    <row r="12" spans="1:12">
      <c r="A12" s="95">
        <v>3</v>
      </c>
      <c r="B12" s="48" t="s">
        <v>124</v>
      </c>
      <c r="C12" s="107">
        <v>400</v>
      </c>
      <c r="D12" s="107">
        <f>C12</f>
        <v>400</v>
      </c>
      <c r="E12" s="109" t="s">
        <v>29</v>
      </c>
      <c r="F12" s="50" t="s">
        <v>125</v>
      </c>
      <c r="G12" s="51" t="str">
        <f t="shared" si="0"/>
        <v>นางประยอม  ชัยผุ</v>
      </c>
      <c r="H12" s="42" t="s">
        <v>31</v>
      </c>
      <c r="I12" s="43" t="s">
        <v>126</v>
      </c>
    </row>
    <row r="13" spans="1:12">
      <c r="A13" s="148"/>
      <c r="B13" s="44" t="s">
        <v>127</v>
      </c>
      <c r="C13" s="108"/>
      <c r="D13" s="108"/>
      <c r="E13" s="110"/>
      <c r="F13" s="45">
        <f>D12</f>
        <v>400</v>
      </c>
      <c r="G13" s="45">
        <f t="shared" si="0"/>
        <v>400</v>
      </c>
      <c r="H13" s="46" t="s">
        <v>33</v>
      </c>
      <c r="I13" s="47" t="s">
        <v>123</v>
      </c>
    </row>
    <row r="14" spans="1:12">
      <c r="A14" s="95">
        <v>4</v>
      </c>
      <c r="B14" s="48" t="s">
        <v>128</v>
      </c>
      <c r="C14" s="107">
        <v>3456</v>
      </c>
      <c r="D14" s="107">
        <f>C14</f>
        <v>3456</v>
      </c>
      <c r="E14" s="109" t="s">
        <v>29</v>
      </c>
      <c r="F14" s="50" t="s">
        <v>129</v>
      </c>
      <c r="G14" s="50" t="str">
        <f t="shared" si="0"/>
        <v>ร้านป้าย 2014</v>
      </c>
      <c r="H14" s="42" t="s">
        <v>31</v>
      </c>
      <c r="I14" s="43" t="s">
        <v>130</v>
      </c>
    </row>
    <row r="15" spans="1:12">
      <c r="A15" s="148"/>
      <c r="B15" s="44" t="s">
        <v>131</v>
      </c>
      <c r="C15" s="108"/>
      <c r="D15" s="108"/>
      <c r="E15" s="110"/>
      <c r="F15" s="45">
        <v>3456</v>
      </c>
      <c r="G15" s="45">
        <f t="shared" si="0"/>
        <v>3456</v>
      </c>
      <c r="H15" s="46" t="s">
        <v>33</v>
      </c>
      <c r="I15" s="47" t="s">
        <v>123</v>
      </c>
    </row>
    <row r="16" spans="1:12">
      <c r="A16" s="95">
        <v>5</v>
      </c>
      <c r="B16" s="48" t="s">
        <v>132</v>
      </c>
      <c r="C16" s="107">
        <v>10000</v>
      </c>
      <c r="D16" s="107">
        <f>C16</f>
        <v>10000</v>
      </c>
      <c r="E16" s="109" t="s">
        <v>29</v>
      </c>
      <c r="F16" s="50" t="s">
        <v>133</v>
      </c>
      <c r="G16" s="50" t="str">
        <f t="shared" si="0"/>
        <v>หจก.ครอบจักรวาลซัพพลาย</v>
      </c>
      <c r="H16" s="42" t="s">
        <v>31</v>
      </c>
      <c r="I16" s="43" t="s">
        <v>134</v>
      </c>
    </row>
    <row r="17" spans="1:13">
      <c r="A17" s="148"/>
      <c r="B17" s="44" t="s">
        <v>135</v>
      </c>
      <c r="C17" s="108"/>
      <c r="D17" s="108"/>
      <c r="E17" s="110"/>
      <c r="F17" s="45">
        <f>D16</f>
        <v>10000</v>
      </c>
      <c r="G17" s="45">
        <f t="shared" si="0"/>
        <v>10000</v>
      </c>
      <c r="H17" s="46" t="s">
        <v>33</v>
      </c>
      <c r="I17" s="47" t="s">
        <v>136</v>
      </c>
    </row>
    <row r="18" spans="1:13">
      <c r="A18" s="95">
        <v>6</v>
      </c>
      <c r="B18" s="48" t="s">
        <v>137</v>
      </c>
      <c r="C18" s="107">
        <v>9500</v>
      </c>
      <c r="D18" s="107">
        <f>C18</f>
        <v>9500</v>
      </c>
      <c r="E18" s="109" t="s">
        <v>29</v>
      </c>
      <c r="F18" s="50" t="s">
        <v>133</v>
      </c>
      <c r="G18" s="50" t="str">
        <f t="shared" si="0"/>
        <v>หจก.ครอบจักรวาลซัพพลาย</v>
      </c>
      <c r="H18" s="42" t="s">
        <v>31</v>
      </c>
      <c r="I18" s="43" t="s">
        <v>138</v>
      </c>
    </row>
    <row r="19" spans="1:13">
      <c r="A19" s="96"/>
      <c r="B19" s="44" t="s">
        <v>139</v>
      </c>
      <c r="C19" s="108"/>
      <c r="D19" s="108"/>
      <c r="E19" s="110"/>
      <c r="F19" s="45">
        <f>D18</f>
        <v>9500</v>
      </c>
      <c r="G19" s="45">
        <f t="shared" si="0"/>
        <v>9500</v>
      </c>
      <c r="H19" s="46" t="s">
        <v>33</v>
      </c>
      <c r="I19" s="47" t="s">
        <v>136</v>
      </c>
    </row>
    <row r="20" spans="1:13">
      <c r="A20" s="95">
        <v>7</v>
      </c>
      <c r="B20" s="48" t="s">
        <v>140</v>
      </c>
      <c r="C20" s="107">
        <v>927.55</v>
      </c>
      <c r="D20" s="107">
        <f>C20</f>
        <v>927.55</v>
      </c>
      <c r="E20" s="109" t="s">
        <v>29</v>
      </c>
      <c r="F20" s="33" t="s">
        <v>141</v>
      </c>
      <c r="G20" s="33" t="str">
        <f t="shared" si="0"/>
        <v>โรงพิมพ์อาสารักษาดินแดนกรมการปกครอง</v>
      </c>
      <c r="H20" s="42" t="s">
        <v>31</v>
      </c>
      <c r="I20" s="43" t="s">
        <v>142</v>
      </c>
    </row>
    <row r="21" spans="1:13">
      <c r="A21" s="96"/>
      <c r="B21" s="44" t="s">
        <v>143</v>
      </c>
      <c r="C21" s="108"/>
      <c r="D21" s="108"/>
      <c r="E21" s="110"/>
      <c r="F21" s="45">
        <f>D20</f>
        <v>927.55</v>
      </c>
      <c r="G21" s="45">
        <f t="shared" si="0"/>
        <v>927.55</v>
      </c>
      <c r="H21" s="46" t="s">
        <v>33</v>
      </c>
      <c r="I21" s="47" t="s">
        <v>136</v>
      </c>
    </row>
    <row r="22" spans="1:13">
      <c r="A22" s="95">
        <v>8</v>
      </c>
      <c r="B22" s="48" t="s">
        <v>144</v>
      </c>
      <c r="C22" s="107">
        <v>57149</v>
      </c>
      <c r="D22" s="107">
        <f>C22</f>
        <v>57149</v>
      </c>
      <c r="E22" s="109" t="s">
        <v>29</v>
      </c>
      <c r="F22" s="50" t="s">
        <v>145</v>
      </c>
      <c r="G22" s="50" t="str">
        <f t="shared" si="0"/>
        <v>ห้างหุ้นส่วนจำกัด สำราญวัสดุ</v>
      </c>
      <c r="H22" s="42" t="s">
        <v>31</v>
      </c>
      <c r="I22" s="43" t="s">
        <v>146</v>
      </c>
    </row>
    <row r="23" spans="1:13">
      <c r="A23" s="148"/>
      <c r="B23" s="44" t="s">
        <v>147</v>
      </c>
      <c r="C23" s="108"/>
      <c r="D23" s="108"/>
      <c r="E23" s="110"/>
      <c r="F23" s="45">
        <f>D22</f>
        <v>57149</v>
      </c>
      <c r="G23" s="45">
        <f t="shared" si="0"/>
        <v>57149</v>
      </c>
      <c r="H23" s="46" t="s">
        <v>33</v>
      </c>
      <c r="I23" s="47" t="s">
        <v>148</v>
      </c>
      <c r="M23" s="149"/>
    </row>
    <row r="24" spans="1:13">
      <c r="A24" s="95">
        <v>9</v>
      </c>
      <c r="B24" s="48" t="s">
        <v>149</v>
      </c>
      <c r="C24" s="49">
        <v>3360</v>
      </c>
      <c r="D24" s="49">
        <f>C24</f>
        <v>3360</v>
      </c>
      <c r="E24" s="109" t="s">
        <v>29</v>
      </c>
      <c r="F24" s="50" t="s">
        <v>57</v>
      </c>
      <c r="G24" s="50" t="s">
        <v>57</v>
      </c>
      <c r="H24" s="42" t="s">
        <v>31</v>
      </c>
      <c r="I24" s="43" t="s">
        <v>150</v>
      </c>
    </row>
    <row r="25" spans="1:13">
      <c r="A25" s="148"/>
      <c r="B25" s="44" t="s">
        <v>151</v>
      </c>
      <c r="C25" s="52"/>
      <c r="D25" s="52"/>
      <c r="E25" s="110"/>
      <c r="F25" s="45">
        <f>D24</f>
        <v>3360</v>
      </c>
      <c r="G25" s="45">
        <f>F25</f>
        <v>3360</v>
      </c>
      <c r="H25" s="46" t="s">
        <v>33</v>
      </c>
      <c r="I25" s="47" t="s">
        <v>152</v>
      </c>
    </row>
    <row r="26" spans="1:13">
      <c r="A26" s="95">
        <v>10</v>
      </c>
      <c r="B26" s="48" t="s">
        <v>153</v>
      </c>
      <c r="C26" s="49">
        <v>9849</v>
      </c>
      <c r="D26" s="49">
        <f>C26</f>
        <v>9849</v>
      </c>
      <c r="E26" s="109" t="s">
        <v>29</v>
      </c>
      <c r="F26" s="50" t="s">
        <v>154</v>
      </c>
      <c r="G26" s="50" t="s">
        <v>154</v>
      </c>
      <c r="H26" s="42" t="s">
        <v>31</v>
      </c>
      <c r="I26" s="43" t="s">
        <v>155</v>
      </c>
    </row>
    <row r="27" spans="1:13">
      <c r="A27" s="96"/>
      <c r="B27" s="44"/>
      <c r="C27" s="52"/>
      <c r="D27" s="52"/>
      <c r="E27" s="110"/>
      <c r="F27" s="45">
        <f>D26</f>
        <v>9849</v>
      </c>
      <c r="G27" s="45">
        <f t="shared" ref="G27:G55" si="1">F27</f>
        <v>9849</v>
      </c>
      <c r="H27" s="46" t="s">
        <v>33</v>
      </c>
      <c r="I27" s="47" t="s">
        <v>152</v>
      </c>
    </row>
    <row r="28" spans="1:13">
      <c r="A28" s="150">
        <v>11</v>
      </c>
      <c r="B28" s="40" t="s">
        <v>156</v>
      </c>
      <c r="C28" s="151">
        <v>1260</v>
      </c>
      <c r="D28" s="151">
        <f>C28</f>
        <v>1260</v>
      </c>
      <c r="E28" s="109" t="s">
        <v>29</v>
      </c>
      <c r="F28" s="152" t="s">
        <v>129</v>
      </c>
      <c r="G28" s="152" t="str">
        <f t="shared" si="1"/>
        <v>ร้านป้าย 2014</v>
      </c>
      <c r="H28" s="42" t="s">
        <v>31</v>
      </c>
      <c r="I28" s="43" t="s">
        <v>157</v>
      </c>
    </row>
    <row r="29" spans="1:13">
      <c r="A29" s="96"/>
      <c r="B29" s="44" t="s">
        <v>158</v>
      </c>
      <c r="C29" s="94"/>
      <c r="D29" s="94"/>
      <c r="E29" s="110"/>
      <c r="F29" s="45">
        <f>D28</f>
        <v>1260</v>
      </c>
      <c r="G29" s="45">
        <f t="shared" si="1"/>
        <v>1260</v>
      </c>
      <c r="H29" s="46" t="s">
        <v>33</v>
      </c>
      <c r="I29" s="47" t="s">
        <v>159</v>
      </c>
    </row>
    <row r="30" spans="1:13">
      <c r="A30" s="150">
        <v>12</v>
      </c>
      <c r="B30" s="40" t="s">
        <v>160</v>
      </c>
      <c r="C30" s="151">
        <v>1900</v>
      </c>
      <c r="D30" s="151">
        <f>C30</f>
        <v>1900</v>
      </c>
      <c r="E30" s="109" t="s">
        <v>29</v>
      </c>
      <c r="F30" s="152" t="s">
        <v>161</v>
      </c>
      <c r="G30" s="152" t="str">
        <f t="shared" si="1"/>
        <v>ร้านมั่งมี เจริญทัพย์ 888</v>
      </c>
      <c r="H30" s="42" t="s">
        <v>31</v>
      </c>
      <c r="I30" s="43" t="s">
        <v>162</v>
      </c>
    </row>
    <row r="31" spans="1:13">
      <c r="A31" s="96"/>
      <c r="B31" s="44" t="s">
        <v>163</v>
      </c>
      <c r="C31" s="94"/>
      <c r="D31" s="94"/>
      <c r="E31" s="110"/>
      <c r="F31" s="45">
        <f>D30</f>
        <v>1900</v>
      </c>
      <c r="G31" s="45">
        <f t="shared" si="1"/>
        <v>1900</v>
      </c>
      <c r="H31" s="46" t="s">
        <v>33</v>
      </c>
      <c r="I31" s="47" t="s">
        <v>159</v>
      </c>
    </row>
    <row r="32" spans="1:13">
      <c r="A32" s="150">
        <v>13</v>
      </c>
      <c r="B32" s="40" t="s">
        <v>164</v>
      </c>
      <c r="C32" s="151">
        <v>250000</v>
      </c>
      <c r="D32" s="151">
        <f>C32</f>
        <v>250000</v>
      </c>
      <c r="E32" s="109" t="s">
        <v>29</v>
      </c>
      <c r="F32" s="152" t="s">
        <v>165</v>
      </c>
      <c r="G32" s="152" t="str">
        <f t="shared" si="1"/>
        <v>หจก.อุดรป.ก่อสร้าง</v>
      </c>
      <c r="H32" s="42" t="s">
        <v>31</v>
      </c>
      <c r="I32" s="153" t="s">
        <v>166</v>
      </c>
      <c r="M32" s="154"/>
    </row>
    <row r="33" spans="1:17">
      <c r="A33" s="96"/>
      <c r="B33" s="44" t="s">
        <v>167</v>
      </c>
      <c r="C33" s="94"/>
      <c r="D33" s="94"/>
      <c r="E33" s="110"/>
      <c r="F33" s="45">
        <f>D32</f>
        <v>250000</v>
      </c>
      <c r="G33" s="45">
        <f t="shared" si="1"/>
        <v>250000</v>
      </c>
      <c r="H33" s="46" t="s">
        <v>33</v>
      </c>
      <c r="I33" s="47" t="s">
        <v>168</v>
      </c>
    </row>
    <row r="34" spans="1:17">
      <c r="A34" s="150">
        <v>14</v>
      </c>
      <c r="B34" s="40" t="s">
        <v>169</v>
      </c>
      <c r="C34" s="151">
        <v>499000</v>
      </c>
      <c r="D34" s="151">
        <f>C34</f>
        <v>499000</v>
      </c>
      <c r="E34" s="109" t="s">
        <v>29</v>
      </c>
      <c r="F34" s="152" t="s">
        <v>165</v>
      </c>
      <c r="G34" s="152" t="str">
        <f t="shared" si="1"/>
        <v>หจก.อุดรป.ก่อสร้าง</v>
      </c>
      <c r="H34" s="42" t="s">
        <v>31</v>
      </c>
      <c r="I34" s="153" t="s">
        <v>170</v>
      </c>
      <c r="J34" s="155"/>
    </row>
    <row r="35" spans="1:17">
      <c r="A35" s="96"/>
      <c r="B35" s="44"/>
      <c r="C35" s="94"/>
      <c r="D35" s="94"/>
      <c r="E35" s="110"/>
      <c r="F35" s="45">
        <f>D34</f>
        <v>499000</v>
      </c>
      <c r="G35" s="45">
        <f t="shared" si="1"/>
        <v>499000</v>
      </c>
      <c r="H35" s="46" t="s">
        <v>33</v>
      </c>
      <c r="I35" s="47" t="s">
        <v>168</v>
      </c>
      <c r="J35" s="40" t="s">
        <v>171</v>
      </c>
      <c r="K35" s="151">
        <v>14500</v>
      </c>
      <c r="L35" s="151">
        <f>K35</f>
        <v>14500</v>
      </c>
      <c r="M35" s="109" t="s">
        <v>29</v>
      </c>
      <c r="N35" s="152" t="s">
        <v>172</v>
      </c>
      <c r="O35" s="152" t="str">
        <f t="shared" ref="O35:O36" si="2">N35</f>
        <v>ร้าน ช.ชัยดีเจริญ</v>
      </c>
      <c r="P35" s="42" t="s">
        <v>31</v>
      </c>
      <c r="Q35" s="43" t="s">
        <v>173</v>
      </c>
    </row>
    <row r="36" spans="1:17">
      <c r="A36" s="150">
        <v>15</v>
      </c>
      <c r="B36" s="40" t="s">
        <v>174</v>
      </c>
      <c r="C36" s="151">
        <v>250000</v>
      </c>
      <c r="D36" s="151">
        <f>C36</f>
        <v>250000</v>
      </c>
      <c r="E36" s="109" t="s">
        <v>29</v>
      </c>
      <c r="F36" s="152" t="s">
        <v>165</v>
      </c>
      <c r="G36" s="152" t="str">
        <f t="shared" si="1"/>
        <v>หจก.อุดรป.ก่อสร้าง</v>
      </c>
      <c r="H36" s="42" t="s">
        <v>31</v>
      </c>
      <c r="I36" s="153" t="s">
        <v>175</v>
      </c>
      <c r="J36" s="44" t="s">
        <v>176</v>
      </c>
      <c r="K36" s="94"/>
      <c r="L36" s="94"/>
      <c r="M36" s="110"/>
      <c r="N36" s="45">
        <f>L35</f>
        <v>14500</v>
      </c>
      <c r="O36" s="45">
        <f t="shared" si="2"/>
        <v>14500</v>
      </c>
      <c r="P36" s="46" t="s">
        <v>33</v>
      </c>
      <c r="Q36" s="47" t="s">
        <v>177</v>
      </c>
    </row>
    <row r="37" spans="1:17">
      <c r="A37" s="150"/>
      <c r="B37" s="44"/>
      <c r="C37" s="151"/>
      <c r="D37" s="151"/>
      <c r="E37" s="110"/>
      <c r="F37" s="45">
        <f>D36</f>
        <v>250000</v>
      </c>
      <c r="G37" s="152">
        <f t="shared" si="1"/>
        <v>250000</v>
      </c>
      <c r="H37" s="46" t="s">
        <v>33</v>
      </c>
      <c r="I37" s="47" t="s">
        <v>168</v>
      </c>
    </row>
    <row r="38" spans="1:17">
      <c r="A38" s="95">
        <v>16</v>
      </c>
      <c r="B38" s="40" t="s">
        <v>178</v>
      </c>
      <c r="C38" s="49">
        <v>250000</v>
      </c>
      <c r="D38" s="49">
        <v>250000</v>
      </c>
      <c r="E38" s="109" t="s">
        <v>29</v>
      </c>
      <c r="F38" s="152" t="s">
        <v>165</v>
      </c>
      <c r="G38" s="156" t="str">
        <f t="shared" si="1"/>
        <v>หจก.อุดรป.ก่อสร้าง</v>
      </c>
      <c r="H38" s="42" t="s">
        <v>31</v>
      </c>
      <c r="I38" s="153" t="s">
        <v>179</v>
      </c>
    </row>
    <row r="39" spans="1:17">
      <c r="A39" s="148"/>
      <c r="B39" s="44" t="s">
        <v>180</v>
      </c>
      <c r="C39" s="52"/>
      <c r="D39" s="52"/>
      <c r="E39" s="110"/>
      <c r="F39" s="45">
        <f>D38</f>
        <v>250000</v>
      </c>
      <c r="G39" s="45">
        <f t="shared" si="1"/>
        <v>250000</v>
      </c>
      <c r="H39" s="46" t="s">
        <v>33</v>
      </c>
      <c r="I39" s="47" t="s">
        <v>168</v>
      </c>
    </row>
    <row r="40" spans="1:17">
      <c r="A40" s="95">
        <v>17</v>
      </c>
      <c r="B40" s="40" t="s">
        <v>181</v>
      </c>
      <c r="C40" s="93">
        <v>499000</v>
      </c>
      <c r="D40" s="93">
        <f>C40</f>
        <v>499000</v>
      </c>
      <c r="E40" s="109" t="s">
        <v>29</v>
      </c>
      <c r="F40" s="152" t="s">
        <v>165</v>
      </c>
      <c r="G40" s="41" t="str">
        <f t="shared" si="1"/>
        <v>หจก.อุดรป.ก่อสร้าง</v>
      </c>
      <c r="H40" s="42" t="s">
        <v>31</v>
      </c>
      <c r="I40" s="153" t="s">
        <v>182</v>
      </c>
    </row>
    <row r="41" spans="1:17">
      <c r="A41" s="148"/>
      <c r="B41" s="44" t="s">
        <v>183</v>
      </c>
      <c r="C41" s="94"/>
      <c r="D41" s="94"/>
      <c r="E41" s="110"/>
      <c r="F41" s="45">
        <f>D40</f>
        <v>499000</v>
      </c>
      <c r="G41" s="45">
        <f t="shared" si="1"/>
        <v>499000</v>
      </c>
      <c r="H41" s="46" t="s">
        <v>33</v>
      </c>
      <c r="I41" s="47" t="s">
        <v>168</v>
      </c>
      <c r="L41" s="146"/>
    </row>
    <row r="42" spans="1:17">
      <c r="A42" s="95">
        <v>18</v>
      </c>
      <c r="B42" s="40" t="s">
        <v>184</v>
      </c>
      <c r="C42" s="49">
        <v>250000</v>
      </c>
      <c r="D42" s="49">
        <f>C42</f>
        <v>250000</v>
      </c>
      <c r="E42" s="109" t="s">
        <v>29</v>
      </c>
      <c r="F42" s="157" t="s">
        <v>185</v>
      </c>
      <c r="G42" s="157" t="str">
        <f t="shared" si="1"/>
        <v>นายวิเชียร  บุษราคัม</v>
      </c>
      <c r="H42" s="42" t="s">
        <v>31</v>
      </c>
      <c r="I42" s="153" t="s">
        <v>186</v>
      </c>
    </row>
    <row r="43" spans="1:17">
      <c r="A43" s="148"/>
      <c r="B43" s="44" t="s">
        <v>187</v>
      </c>
      <c r="C43" s="52"/>
      <c r="D43" s="52"/>
      <c r="E43" s="110"/>
      <c r="F43" s="45">
        <f>D42</f>
        <v>250000</v>
      </c>
      <c r="G43" s="45">
        <f t="shared" si="1"/>
        <v>250000</v>
      </c>
      <c r="H43" s="46" t="s">
        <v>33</v>
      </c>
      <c r="I43" s="47" t="s">
        <v>168</v>
      </c>
    </row>
    <row r="44" spans="1:17">
      <c r="A44" s="150">
        <v>19</v>
      </c>
      <c r="B44" s="40" t="s">
        <v>188</v>
      </c>
      <c r="C44" s="49">
        <v>18000</v>
      </c>
      <c r="D44" s="49">
        <f>C44</f>
        <v>18000</v>
      </c>
      <c r="E44" s="109" t="s">
        <v>29</v>
      </c>
      <c r="F44" s="157" t="s">
        <v>185</v>
      </c>
      <c r="G44" s="156" t="str">
        <f t="shared" si="1"/>
        <v>นายวิเชียร  บุษราคัม</v>
      </c>
      <c r="H44" s="42" t="s">
        <v>31</v>
      </c>
      <c r="I44" s="153" t="s">
        <v>189</v>
      </c>
    </row>
    <row r="45" spans="1:17">
      <c r="A45" s="96"/>
      <c r="B45" s="44" t="s">
        <v>190</v>
      </c>
      <c r="C45" s="52"/>
      <c r="D45" s="52"/>
      <c r="E45" s="110"/>
      <c r="F45" s="45">
        <f>D44</f>
        <v>18000</v>
      </c>
      <c r="G45" s="45">
        <f t="shared" si="1"/>
        <v>18000</v>
      </c>
      <c r="H45" s="46" t="s">
        <v>33</v>
      </c>
      <c r="I45" s="47" t="s">
        <v>168</v>
      </c>
    </row>
    <row r="46" spans="1:17">
      <c r="A46" s="150">
        <v>20</v>
      </c>
      <c r="B46" s="40" t="s">
        <v>191</v>
      </c>
      <c r="C46" s="158">
        <v>250000</v>
      </c>
      <c r="D46" s="158">
        <f>C46</f>
        <v>250000</v>
      </c>
      <c r="E46" s="109" t="s">
        <v>29</v>
      </c>
      <c r="F46" s="157" t="s">
        <v>185</v>
      </c>
      <c r="G46" s="152" t="str">
        <f t="shared" si="1"/>
        <v>นายวิเชียร  บุษราคัม</v>
      </c>
      <c r="H46" s="42" t="s">
        <v>31</v>
      </c>
      <c r="I46" s="153" t="s">
        <v>192</v>
      </c>
    </row>
    <row r="47" spans="1:17">
      <c r="A47" s="96"/>
      <c r="B47" s="44" t="s">
        <v>193</v>
      </c>
      <c r="C47" s="52"/>
      <c r="D47" s="52"/>
      <c r="E47" s="110"/>
      <c r="F47" s="45">
        <f>D46</f>
        <v>250000</v>
      </c>
      <c r="G47" s="45">
        <f t="shared" si="1"/>
        <v>250000</v>
      </c>
      <c r="H47" s="46" t="s">
        <v>33</v>
      </c>
      <c r="I47" s="47" t="s">
        <v>168</v>
      </c>
    </row>
    <row r="48" spans="1:17">
      <c r="A48" s="150">
        <v>21</v>
      </c>
      <c r="B48" s="40" t="s">
        <v>194</v>
      </c>
      <c r="C48" s="158">
        <v>13000</v>
      </c>
      <c r="D48" s="158">
        <v>13000</v>
      </c>
      <c r="E48" s="109" t="s">
        <v>29</v>
      </c>
      <c r="F48" s="152" t="s">
        <v>195</v>
      </c>
      <c r="G48" s="152" t="str">
        <f t="shared" si="1"/>
        <v>นายบุญทัย เหล่าทองสาร</v>
      </c>
      <c r="H48" s="42" t="s">
        <v>31</v>
      </c>
      <c r="I48" s="153" t="s">
        <v>196</v>
      </c>
    </row>
    <row r="49" spans="1:13">
      <c r="A49" s="96"/>
      <c r="B49" s="44"/>
      <c r="C49" s="52"/>
      <c r="D49" s="52"/>
      <c r="E49" s="110"/>
      <c r="F49" s="45">
        <f>D48</f>
        <v>13000</v>
      </c>
      <c r="G49" s="45">
        <f t="shared" si="1"/>
        <v>13000</v>
      </c>
      <c r="H49" s="46" t="s">
        <v>33</v>
      </c>
      <c r="I49" s="47" t="s">
        <v>197</v>
      </c>
    </row>
    <row r="50" spans="1:13">
      <c r="A50" s="150">
        <v>22</v>
      </c>
      <c r="B50" s="40" t="s">
        <v>198</v>
      </c>
      <c r="C50" s="158">
        <v>35000</v>
      </c>
      <c r="D50" s="158">
        <f>C50</f>
        <v>35000</v>
      </c>
      <c r="E50" s="159" t="s">
        <v>29</v>
      </c>
      <c r="F50" s="152" t="s">
        <v>195</v>
      </c>
      <c r="G50" s="152" t="str">
        <f t="shared" si="1"/>
        <v>นายบุญทัย เหล่าทองสาร</v>
      </c>
      <c r="H50" s="160" t="s">
        <v>31</v>
      </c>
      <c r="I50" s="153" t="s">
        <v>199</v>
      </c>
    </row>
    <row r="51" spans="1:13">
      <c r="A51" s="96"/>
      <c r="B51" s="44" t="s">
        <v>200</v>
      </c>
      <c r="C51" s="52"/>
      <c r="D51" s="52"/>
      <c r="E51" s="110"/>
      <c r="F51" s="45">
        <f>D50</f>
        <v>35000</v>
      </c>
      <c r="G51" s="45">
        <f t="shared" si="1"/>
        <v>35000</v>
      </c>
      <c r="H51" s="46" t="s">
        <v>33</v>
      </c>
      <c r="I51" s="47" t="s">
        <v>197</v>
      </c>
      <c r="K51" s="154"/>
      <c r="M51" s="146"/>
    </row>
    <row r="52" spans="1:13">
      <c r="A52" s="150">
        <v>23</v>
      </c>
      <c r="B52" s="40" t="s">
        <v>201</v>
      </c>
      <c r="C52" s="158">
        <v>14500</v>
      </c>
      <c r="D52" s="158">
        <f>C52</f>
        <v>14500</v>
      </c>
      <c r="E52" s="109" t="s">
        <v>29</v>
      </c>
      <c r="F52" s="152" t="s">
        <v>202</v>
      </c>
      <c r="G52" s="152" t="str">
        <f t="shared" si="1"/>
        <v>ร้าน ช.ชัยดี</v>
      </c>
      <c r="H52" s="42" t="s">
        <v>31</v>
      </c>
      <c r="I52" s="161" t="s">
        <v>173</v>
      </c>
    </row>
    <row r="53" spans="1:13">
      <c r="A53" s="96"/>
      <c r="B53" s="44" t="s">
        <v>203</v>
      </c>
      <c r="C53" s="52"/>
      <c r="D53" s="52"/>
      <c r="E53" s="110"/>
      <c r="F53" s="45">
        <f>D52</f>
        <v>14500</v>
      </c>
      <c r="G53" s="45">
        <f t="shared" si="1"/>
        <v>14500</v>
      </c>
      <c r="H53" s="46" t="s">
        <v>33</v>
      </c>
      <c r="I53" s="47" t="s">
        <v>204</v>
      </c>
    </row>
    <row r="54" spans="1:13">
      <c r="A54" s="150">
        <v>24</v>
      </c>
      <c r="B54" s="40" t="s">
        <v>205</v>
      </c>
      <c r="C54" s="158">
        <v>4800</v>
      </c>
      <c r="D54" s="158">
        <v>4800</v>
      </c>
      <c r="E54" s="109" t="s">
        <v>29</v>
      </c>
      <c r="F54" s="152" t="s">
        <v>206</v>
      </c>
      <c r="G54" s="152" t="str">
        <f t="shared" si="1"/>
        <v>ร้านวีระวิทยุ</v>
      </c>
      <c r="H54" s="42" t="s">
        <v>31</v>
      </c>
      <c r="I54" s="161" t="s">
        <v>207</v>
      </c>
    </row>
    <row r="55" spans="1:13">
      <c r="A55" s="96"/>
      <c r="B55" s="44" t="s">
        <v>208</v>
      </c>
      <c r="C55" s="52"/>
      <c r="D55" s="52"/>
      <c r="E55" s="110"/>
      <c r="F55" s="45">
        <f>D54</f>
        <v>4800</v>
      </c>
      <c r="G55" s="45">
        <f t="shared" si="1"/>
        <v>4800</v>
      </c>
      <c r="H55" s="46" t="s">
        <v>33</v>
      </c>
      <c r="I55" s="47" t="s">
        <v>204</v>
      </c>
    </row>
    <row r="56" spans="1:13">
      <c r="A56" s="150">
        <v>25</v>
      </c>
      <c r="B56" s="40" t="s">
        <v>209</v>
      </c>
      <c r="C56" s="158">
        <v>17460</v>
      </c>
      <c r="D56" s="158">
        <v>17460</v>
      </c>
      <c r="E56" s="109" t="s">
        <v>29</v>
      </c>
      <c r="F56" s="152" t="s">
        <v>129</v>
      </c>
      <c r="G56" s="152" t="s">
        <v>129</v>
      </c>
      <c r="H56" s="42" t="s">
        <v>31</v>
      </c>
      <c r="I56" s="161" t="s">
        <v>210</v>
      </c>
    </row>
    <row r="57" spans="1:13">
      <c r="A57" s="96"/>
      <c r="B57" s="44" t="s">
        <v>211</v>
      </c>
      <c r="C57" s="52"/>
      <c r="D57" s="52"/>
      <c r="E57" s="110"/>
      <c r="F57" s="45">
        <f>D56</f>
        <v>17460</v>
      </c>
      <c r="G57" s="45">
        <f>F57</f>
        <v>17460</v>
      </c>
      <c r="H57" s="46" t="s">
        <v>33</v>
      </c>
      <c r="I57" s="47" t="s">
        <v>204</v>
      </c>
    </row>
    <row r="58" spans="1:13">
      <c r="A58" s="150">
        <v>26</v>
      </c>
      <c r="B58" s="40" t="s">
        <v>212</v>
      </c>
      <c r="C58" s="158">
        <v>24000</v>
      </c>
      <c r="D58" s="158">
        <f>C58</f>
        <v>24000</v>
      </c>
      <c r="E58" s="109" t="s">
        <v>29</v>
      </c>
      <c r="F58" s="152" t="s">
        <v>213</v>
      </c>
      <c r="G58" s="152" t="str">
        <f>F58</f>
        <v>หจก.ยูดีเทคโนโลยีแอนด์ซัพพลาย</v>
      </c>
      <c r="H58" s="42" t="s">
        <v>31</v>
      </c>
      <c r="I58" s="161" t="s">
        <v>214</v>
      </c>
    </row>
    <row r="59" spans="1:13">
      <c r="A59" s="96"/>
      <c r="B59" s="44" t="s">
        <v>215</v>
      </c>
      <c r="C59" s="52"/>
      <c r="D59" s="52"/>
      <c r="E59" s="110"/>
      <c r="F59" s="45">
        <f>D58</f>
        <v>24000</v>
      </c>
      <c r="G59" s="45">
        <f>F59</f>
        <v>24000</v>
      </c>
      <c r="H59" s="46" t="s">
        <v>33</v>
      </c>
      <c r="I59" s="47" t="s">
        <v>204</v>
      </c>
    </row>
    <row r="60" spans="1:13">
      <c r="A60" s="150">
        <v>27</v>
      </c>
      <c r="B60" s="40" t="s">
        <v>216</v>
      </c>
      <c r="C60" s="158">
        <v>59032</v>
      </c>
      <c r="D60" s="158">
        <f>C60</f>
        <v>59032</v>
      </c>
      <c r="E60" s="109" t="s">
        <v>29</v>
      </c>
      <c r="F60" s="152" t="s">
        <v>217</v>
      </c>
      <c r="G60" s="152" t="s">
        <v>217</v>
      </c>
      <c r="H60" s="42" t="s">
        <v>31</v>
      </c>
      <c r="I60" s="161" t="s">
        <v>218</v>
      </c>
    </row>
    <row r="61" spans="1:13">
      <c r="A61" s="96"/>
      <c r="B61" s="44" t="s">
        <v>219</v>
      </c>
      <c r="C61" s="52"/>
      <c r="D61" s="52"/>
      <c r="E61" s="110"/>
      <c r="F61" s="45">
        <f>D60</f>
        <v>59032</v>
      </c>
      <c r="G61" s="45">
        <f>F61</f>
        <v>59032</v>
      </c>
      <c r="H61" s="46" t="s">
        <v>33</v>
      </c>
      <c r="I61" s="47" t="s">
        <v>204</v>
      </c>
    </row>
    <row r="62" spans="1:13">
      <c r="A62" s="150">
        <v>28</v>
      </c>
      <c r="B62" s="40" t="s">
        <v>220</v>
      </c>
      <c r="C62" s="158">
        <v>24000</v>
      </c>
      <c r="D62" s="158">
        <f>C62</f>
        <v>24000</v>
      </c>
      <c r="E62" s="109" t="s">
        <v>29</v>
      </c>
      <c r="F62" s="162" t="s">
        <v>221</v>
      </c>
      <c r="G62" s="162" t="s">
        <v>221</v>
      </c>
      <c r="H62" s="42" t="s">
        <v>31</v>
      </c>
      <c r="I62" s="161" t="s">
        <v>222</v>
      </c>
    </row>
    <row r="63" spans="1:13">
      <c r="A63" s="96"/>
      <c r="B63" s="44" t="s">
        <v>223</v>
      </c>
      <c r="C63" s="52"/>
      <c r="D63" s="52"/>
      <c r="E63" s="110"/>
      <c r="F63" s="45">
        <f>D62</f>
        <v>24000</v>
      </c>
      <c r="G63" s="45">
        <f>F63</f>
        <v>24000</v>
      </c>
      <c r="H63" s="46" t="s">
        <v>33</v>
      </c>
      <c r="I63" s="47" t="s">
        <v>204</v>
      </c>
    </row>
    <row r="64" spans="1:13" ht="20.25" thickBot="1">
      <c r="A64" s="163"/>
      <c r="B64" s="164" t="s">
        <v>89</v>
      </c>
      <c r="C64" s="165">
        <f>SUM(C8:C63)</f>
        <v>2568143.5499999998</v>
      </c>
      <c r="D64" s="165">
        <f>SUM(D8:D63)</f>
        <v>2568143.5499999998</v>
      </c>
      <c r="E64" s="166"/>
      <c r="F64" s="167"/>
      <c r="G64" s="167"/>
      <c r="H64" s="168"/>
      <c r="I64" s="169"/>
      <c r="J64" s="149"/>
    </row>
    <row r="65" spans="4:10" ht="20.25" thickTop="1">
      <c r="E65" s="174"/>
      <c r="F65" s="175"/>
      <c r="G65" s="175"/>
      <c r="H65" s="174"/>
      <c r="I65" s="176"/>
    </row>
    <row r="67" spans="4:10">
      <c r="D67" s="177"/>
      <c r="J67" s="181"/>
    </row>
  </sheetData>
  <mergeCells count="48">
    <mergeCell ref="E52:E53"/>
    <mergeCell ref="E54:E55"/>
    <mergeCell ref="E56:E57"/>
    <mergeCell ref="E58:E59"/>
    <mergeCell ref="E60:E61"/>
    <mergeCell ref="E62:E63"/>
    <mergeCell ref="E40:E41"/>
    <mergeCell ref="E42:E43"/>
    <mergeCell ref="E44:E45"/>
    <mergeCell ref="E46:E47"/>
    <mergeCell ref="E48:E49"/>
    <mergeCell ref="E50:E51"/>
    <mergeCell ref="E30:E31"/>
    <mergeCell ref="E32:E33"/>
    <mergeCell ref="E34:E35"/>
    <mergeCell ref="M35:M36"/>
    <mergeCell ref="E36:E37"/>
    <mergeCell ref="E38:E39"/>
    <mergeCell ref="C22:C23"/>
    <mergeCell ref="D22:D23"/>
    <mergeCell ref="E22:E23"/>
    <mergeCell ref="E24:E25"/>
    <mergeCell ref="E26:E27"/>
    <mergeCell ref="E28:E29"/>
    <mergeCell ref="C18:C19"/>
    <mergeCell ref="D18:D19"/>
    <mergeCell ref="E18:E19"/>
    <mergeCell ref="C20:C21"/>
    <mergeCell ref="D20:D21"/>
    <mergeCell ref="E20:E21"/>
    <mergeCell ref="C14:C15"/>
    <mergeCell ref="D14:D15"/>
    <mergeCell ref="E14:E15"/>
    <mergeCell ref="C16:C17"/>
    <mergeCell ref="D16:D17"/>
    <mergeCell ref="E16:E17"/>
    <mergeCell ref="C10:C11"/>
    <mergeCell ref="D10:D11"/>
    <mergeCell ref="E10:E11"/>
    <mergeCell ref="C12:C13"/>
    <mergeCell ref="D12:D13"/>
    <mergeCell ref="E12:E13"/>
    <mergeCell ref="A2:I2"/>
    <mergeCell ref="A3:I3"/>
    <mergeCell ref="A4:I4"/>
    <mergeCell ref="C8:C9"/>
    <mergeCell ref="D8:D9"/>
    <mergeCell ref="E8:E9"/>
  </mergeCells>
  <pageMargins left="0.7" right="0.7" top="0.75" bottom="0.75" header="0.3" footer="0.3"/>
  <pageSetup paperSize="9" scale="97" orientation="landscape" verticalDpi="0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L68"/>
  <sheetViews>
    <sheetView workbookViewId="0">
      <selection sqref="A1:XFD1048576"/>
    </sheetView>
  </sheetViews>
  <sheetFormatPr defaultRowHeight="19.5"/>
  <cols>
    <col min="1" max="1" width="5.5" style="170" customWidth="1"/>
    <col min="2" max="2" width="22.375" style="171" customWidth="1"/>
    <col min="3" max="3" width="10.375" style="172" customWidth="1"/>
    <col min="4" max="4" width="10.375" style="173" customWidth="1"/>
    <col min="5" max="5" width="10.25" style="178" customWidth="1"/>
    <col min="6" max="6" width="19" style="179" customWidth="1"/>
    <col min="7" max="7" width="18.125" style="179" customWidth="1"/>
    <col min="8" max="8" width="16.5" style="178" customWidth="1"/>
    <col min="9" max="9" width="17" style="180" customWidth="1"/>
    <col min="10" max="16384" width="9" style="129"/>
  </cols>
  <sheetData>
    <row r="1" spans="1:9">
      <c r="A1" s="122"/>
      <c r="B1" s="123"/>
      <c r="C1" s="124"/>
      <c r="D1" s="125"/>
      <c r="E1" s="122"/>
      <c r="F1" s="126"/>
      <c r="G1" s="126"/>
      <c r="H1" s="127"/>
      <c r="I1" s="128" t="s">
        <v>224</v>
      </c>
    </row>
    <row r="2" spans="1:9">
      <c r="A2" s="130" t="s">
        <v>225</v>
      </c>
      <c r="B2" s="130"/>
      <c r="C2" s="130"/>
      <c r="D2" s="130"/>
      <c r="E2" s="130"/>
      <c r="F2" s="130"/>
      <c r="G2" s="130"/>
      <c r="H2" s="130"/>
      <c r="I2" s="130"/>
    </row>
    <row r="3" spans="1:9">
      <c r="A3" s="131" t="s">
        <v>2</v>
      </c>
      <c r="B3" s="131"/>
      <c r="C3" s="131"/>
      <c r="D3" s="131"/>
      <c r="E3" s="131"/>
      <c r="F3" s="131"/>
      <c r="G3" s="131"/>
      <c r="H3" s="131"/>
      <c r="I3" s="131"/>
    </row>
    <row r="4" spans="1:9">
      <c r="A4" s="131" t="s">
        <v>226</v>
      </c>
      <c r="B4" s="131"/>
      <c r="C4" s="131"/>
      <c r="D4" s="131"/>
      <c r="E4" s="131"/>
      <c r="F4" s="131"/>
      <c r="G4" s="131"/>
      <c r="H4" s="131"/>
      <c r="I4" s="131"/>
    </row>
    <row r="5" spans="1:9">
      <c r="A5" s="182"/>
      <c r="B5" s="182"/>
      <c r="C5" s="182"/>
      <c r="D5" s="182"/>
      <c r="E5" s="182"/>
      <c r="F5" s="182"/>
      <c r="G5" s="182"/>
      <c r="H5" s="182"/>
      <c r="I5" s="182"/>
    </row>
    <row r="6" spans="1:9">
      <c r="A6" s="132" t="s">
        <v>4</v>
      </c>
      <c r="B6" s="133" t="s">
        <v>5</v>
      </c>
      <c r="C6" s="134" t="s">
        <v>6</v>
      </c>
      <c r="D6" s="183" t="s">
        <v>7</v>
      </c>
      <c r="E6" s="132" t="s">
        <v>8</v>
      </c>
      <c r="F6" s="135" t="s">
        <v>9</v>
      </c>
      <c r="G6" s="135" t="s">
        <v>10</v>
      </c>
      <c r="H6" s="132" t="s">
        <v>11</v>
      </c>
      <c r="I6" s="136" t="s">
        <v>12</v>
      </c>
    </row>
    <row r="7" spans="1:9">
      <c r="A7" s="137"/>
      <c r="B7" s="138"/>
      <c r="C7" s="139" t="s">
        <v>13</v>
      </c>
      <c r="D7" s="139" t="s">
        <v>14</v>
      </c>
      <c r="E7" s="137"/>
      <c r="F7" s="140" t="s">
        <v>15</v>
      </c>
      <c r="G7" s="140" t="s">
        <v>16</v>
      </c>
      <c r="H7" s="137" t="s">
        <v>17</v>
      </c>
      <c r="I7" s="141" t="s">
        <v>18</v>
      </c>
    </row>
    <row r="8" spans="1:9">
      <c r="A8" s="142" t="s">
        <v>19</v>
      </c>
      <c r="B8" s="143" t="s">
        <v>20</v>
      </c>
      <c r="C8" s="144" t="s">
        <v>21</v>
      </c>
      <c r="D8" s="144" t="s">
        <v>22</v>
      </c>
      <c r="E8" s="145" t="s">
        <v>23</v>
      </c>
      <c r="F8" s="145" t="s">
        <v>24</v>
      </c>
      <c r="G8" s="145" t="s">
        <v>25</v>
      </c>
      <c r="H8" s="145" t="s">
        <v>26</v>
      </c>
      <c r="I8" s="142" t="s">
        <v>27</v>
      </c>
    </row>
    <row r="9" spans="1:9">
      <c r="A9" s="95">
        <v>1</v>
      </c>
      <c r="B9" s="48" t="s">
        <v>227</v>
      </c>
      <c r="C9" s="49">
        <v>3814</v>
      </c>
      <c r="D9" s="49">
        <f>C9</f>
        <v>3814</v>
      </c>
      <c r="E9" s="109" t="s">
        <v>29</v>
      </c>
      <c r="F9" s="41" t="s">
        <v>154</v>
      </c>
      <c r="G9" s="41" t="str">
        <f>F9</f>
        <v>หจก.สำราญวัสดุก่อสร้าง 1995</v>
      </c>
      <c r="H9" s="42" t="s">
        <v>31</v>
      </c>
      <c r="I9" s="43" t="s">
        <v>228</v>
      </c>
    </row>
    <row r="10" spans="1:9">
      <c r="A10" s="96"/>
      <c r="B10" s="44" t="s">
        <v>229</v>
      </c>
      <c r="C10" s="52"/>
      <c r="D10" s="52"/>
      <c r="E10" s="110"/>
      <c r="F10" s="45">
        <f>D9</f>
        <v>3814</v>
      </c>
      <c r="G10" s="45">
        <f>F10</f>
        <v>3814</v>
      </c>
      <c r="H10" s="46" t="s">
        <v>33</v>
      </c>
      <c r="I10" s="47" t="s">
        <v>230</v>
      </c>
    </row>
    <row r="11" spans="1:9">
      <c r="A11" s="95">
        <v>2</v>
      </c>
      <c r="B11" s="48" t="s">
        <v>231</v>
      </c>
      <c r="C11" s="49">
        <v>2000</v>
      </c>
      <c r="D11" s="49">
        <f>C11</f>
        <v>2000</v>
      </c>
      <c r="E11" s="109" t="s">
        <v>29</v>
      </c>
      <c r="F11" s="41" t="s">
        <v>232</v>
      </c>
      <c r="G11" s="41" t="str">
        <f t="shared" ref="G11:G18" si="0">F11</f>
        <v>ร้านทีเอ็มเคคอมพ์ฌซอร์วิส</v>
      </c>
      <c r="H11" s="42" t="s">
        <v>31</v>
      </c>
      <c r="I11" s="43" t="s">
        <v>233</v>
      </c>
    </row>
    <row r="12" spans="1:9">
      <c r="A12" s="148"/>
      <c r="B12" s="44" t="s">
        <v>234</v>
      </c>
      <c r="C12" s="52"/>
      <c r="D12" s="52"/>
      <c r="E12" s="110"/>
      <c r="F12" s="45">
        <f>D11</f>
        <v>2000</v>
      </c>
      <c r="G12" s="45">
        <f t="shared" si="0"/>
        <v>2000</v>
      </c>
      <c r="H12" s="46" t="s">
        <v>33</v>
      </c>
      <c r="I12" s="47" t="s">
        <v>230</v>
      </c>
    </row>
    <row r="13" spans="1:9">
      <c r="A13" s="95">
        <v>3</v>
      </c>
      <c r="B13" s="48" t="s">
        <v>235</v>
      </c>
      <c r="C13" s="49">
        <v>4590</v>
      </c>
      <c r="D13" s="49">
        <f>C13</f>
        <v>4590</v>
      </c>
      <c r="E13" s="109" t="s">
        <v>29</v>
      </c>
      <c r="F13" s="50" t="s">
        <v>236</v>
      </c>
      <c r="G13" s="51" t="str">
        <f t="shared" si="0"/>
        <v>หจก.ร้านวิทยาภรณ์</v>
      </c>
      <c r="H13" s="42" t="s">
        <v>31</v>
      </c>
      <c r="I13" s="43" t="s">
        <v>237</v>
      </c>
    </row>
    <row r="14" spans="1:9">
      <c r="A14" s="148"/>
      <c r="B14" s="44" t="s">
        <v>238</v>
      </c>
      <c r="C14" s="52"/>
      <c r="D14" s="52"/>
      <c r="E14" s="110"/>
      <c r="F14" s="45">
        <f>D13</f>
        <v>4590</v>
      </c>
      <c r="G14" s="45">
        <f t="shared" si="0"/>
        <v>4590</v>
      </c>
      <c r="H14" s="46" t="s">
        <v>33</v>
      </c>
      <c r="I14" s="47" t="s">
        <v>230</v>
      </c>
    </row>
    <row r="15" spans="1:9">
      <c r="A15" s="95">
        <v>4</v>
      </c>
      <c r="B15" s="48" t="s">
        <v>239</v>
      </c>
      <c r="C15" s="49">
        <v>43385</v>
      </c>
      <c r="D15" s="49">
        <f>C15</f>
        <v>43385</v>
      </c>
      <c r="E15" s="109" t="s">
        <v>29</v>
      </c>
      <c r="F15" s="50" t="s">
        <v>43</v>
      </c>
      <c r="G15" s="50" t="str">
        <f t="shared" si="0"/>
        <v>นายอภินันท์  เพียอา</v>
      </c>
      <c r="H15" s="42" t="s">
        <v>31</v>
      </c>
      <c r="I15" s="43" t="s">
        <v>240</v>
      </c>
    </row>
    <row r="16" spans="1:9">
      <c r="A16" s="148"/>
      <c r="B16" s="44" t="s">
        <v>241</v>
      </c>
      <c r="C16" s="52"/>
      <c r="D16" s="52"/>
      <c r="E16" s="110"/>
      <c r="F16" s="45">
        <f>D15</f>
        <v>43385</v>
      </c>
      <c r="G16" s="45">
        <f t="shared" si="0"/>
        <v>43385</v>
      </c>
      <c r="H16" s="46" t="s">
        <v>33</v>
      </c>
      <c r="I16" s="47" t="s">
        <v>230</v>
      </c>
    </row>
    <row r="17" spans="1:12">
      <c r="A17" s="95">
        <v>5</v>
      </c>
      <c r="B17" s="48" t="s">
        <v>242</v>
      </c>
      <c r="C17" s="49">
        <v>15000</v>
      </c>
      <c r="D17" s="49">
        <f>C17</f>
        <v>15000</v>
      </c>
      <c r="E17" s="109" t="s">
        <v>29</v>
      </c>
      <c r="F17" s="184" t="s">
        <v>221</v>
      </c>
      <c r="G17" s="184" t="s">
        <v>221</v>
      </c>
      <c r="H17" s="42" t="s">
        <v>31</v>
      </c>
      <c r="I17" s="43" t="s">
        <v>243</v>
      </c>
    </row>
    <row r="18" spans="1:12">
      <c r="A18" s="148"/>
      <c r="B18" s="44" t="s">
        <v>244</v>
      </c>
      <c r="C18" s="52"/>
      <c r="D18" s="52"/>
      <c r="E18" s="110"/>
      <c r="F18" s="45">
        <f>D17</f>
        <v>15000</v>
      </c>
      <c r="G18" s="45">
        <f t="shared" si="0"/>
        <v>15000</v>
      </c>
      <c r="H18" s="46" t="s">
        <v>33</v>
      </c>
      <c r="I18" s="47" t="s">
        <v>245</v>
      </c>
    </row>
    <row r="19" spans="1:12">
      <c r="A19" s="95">
        <v>6</v>
      </c>
      <c r="B19" s="48" t="s">
        <v>246</v>
      </c>
      <c r="C19" s="49">
        <v>20000</v>
      </c>
      <c r="D19" s="49">
        <f>C19</f>
        <v>20000</v>
      </c>
      <c r="E19" s="109" t="s">
        <v>29</v>
      </c>
      <c r="F19" s="50" t="s">
        <v>48</v>
      </c>
      <c r="G19" s="50" t="s">
        <v>48</v>
      </c>
      <c r="H19" s="42" t="s">
        <v>31</v>
      </c>
      <c r="I19" s="43" t="s">
        <v>247</v>
      </c>
    </row>
    <row r="20" spans="1:12">
      <c r="A20" s="96"/>
      <c r="B20" s="44" t="s">
        <v>248</v>
      </c>
      <c r="C20" s="52"/>
      <c r="D20" s="52"/>
      <c r="E20" s="110"/>
      <c r="F20" s="45">
        <f>D19</f>
        <v>20000</v>
      </c>
      <c r="G20" s="45">
        <f>F20</f>
        <v>20000</v>
      </c>
      <c r="H20" s="46" t="s">
        <v>33</v>
      </c>
      <c r="I20" s="47" t="s">
        <v>245</v>
      </c>
    </row>
    <row r="21" spans="1:12">
      <c r="A21" s="95">
        <v>7</v>
      </c>
      <c r="B21" s="48" t="s">
        <v>249</v>
      </c>
      <c r="C21" s="49">
        <v>24000</v>
      </c>
      <c r="D21" s="49">
        <f>C21</f>
        <v>24000</v>
      </c>
      <c r="E21" s="109" t="s">
        <v>29</v>
      </c>
      <c r="F21" s="184" t="s">
        <v>221</v>
      </c>
      <c r="G21" s="157" t="str">
        <f>F21</f>
        <v>บ.ไอคิวเซ้าท์อีสต์โอเออุดรธานี จำกัด</v>
      </c>
      <c r="H21" s="42" t="s">
        <v>31</v>
      </c>
      <c r="I21" s="43" t="s">
        <v>250</v>
      </c>
    </row>
    <row r="22" spans="1:12">
      <c r="A22" s="96"/>
      <c r="B22" s="44" t="s">
        <v>251</v>
      </c>
      <c r="C22" s="52"/>
      <c r="D22" s="52"/>
      <c r="E22" s="110"/>
      <c r="F22" s="45">
        <f>D21</f>
        <v>24000</v>
      </c>
      <c r="G22" s="45">
        <f>F22</f>
        <v>24000</v>
      </c>
      <c r="H22" s="46" t="s">
        <v>33</v>
      </c>
      <c r="I22" s="47" t="s">
        <v>245</v>
      </c>
      <c r="L22" s="146"/>
    </row>
    <row r="23" spans="1:12">
      <c r="A23" s="95">
        <v>8</v>
      </c>
      <c r="B23" s="48" t="s">
        <v>252</v>
      </c>
      <c r="C23" s="49">
        <v>7350</v>
      </c>
      <c r="D23" s="49">
        <f>C23</f>
        <v>7350</v>
      </c>
      <c r="E23" s="109" t="s">
        <v>29</v>
      </c>
      <c r="F23" s="50" t="s">
        <v>253</v>
      </c>
      <c r="G23" s="50" t="str">
        <f>F23</f>
        <v>สมบัตรยนต์</v>
      </c>
      <c r="H23" s="42" t="s">
        <v>31</v>
      </c>
      <c r="I23" s="43" t="s">
        <v>254</v>
      </c>
    </row>
    <row r="24" spans="1:12">
      <c r="A24" s="148"/>
      <c r="B24" s="44" t="s">
        <v>255</v>
      </c>
      <c r="C24" s="52"/>
      <c r="D24" s="52"/>
      <c r="E24" s="110"/>
      <c r="F24" s="45">
        <f>D23</f>
        <v>7350</v>
      </c>
      <c r="G24" s="45">
        <f>F24</f>
        <v>7350</v>
      </c>
      <c r="H24" s="46" t="s">
        <v>33</v>
      </c>
      <c r="I24" s="47" t="s">
        <v>256</v>
      </c>
    </row>
    <row r="25" spans="1:12">
      <c r="A25" s="95">
        <v>9</v>
      </c>
      <c r="B25" s="48" t="s">
        <v>257</v>
      </c>
      <c r="C25" s="107">
        <v>8000</v>
      </c>
      <c r="D25" s="107">
        <f>C25</f>
        <v>8000</v>
      </c>
      <c r="E25" s="109" t="s">
        <v>29</v>
      </c>
      <c r="F25" s="184" t="s">
        <v>221</v>
      </c>
      <c r="G25" s="184" t="s">
        <v>115</v>
      </c>
      <c r="H25" s="42" t="s">
        <v>31</v>
      </c>
      <c r="I25" s="43" t="s">
        <v>258</v>
      </c>
    </row>
    <row r="26" spans="1:12" ht="19.5" customHeight="1">
      <c r="A26" s="148"/>
      <c r="B26" s="44" t="s">
        <v>259</v>
      </c>
      <c r="C26" s="108"/>
      <c r="D26" s="108"/>
      <c r="E26" s="110"/>
      <c r="F26" s="45">
        <f>D25</f>
        <v>8000</v>
      </c>
      <c r="G26" s="45">
        <f>F26</f>
        <v>8000</v>
      </c>
      <c r="H26" s="46" t="s">
        <v>33</v>
      </c>
      <c r="I26" s="47" t="s">
        <v>256</v>
      </c>
    </row>
    <row r="27" spans="1:12">
      <c r="A27" s="95">
        <v>10</v>
      </c>
      <c r="B27" s="48" t="s">
        <v>260</v>
      </c>
      <c r="C27" s="107">
        <v>7660</v>
      </c>
      <c r="D27" s="107">
        <f>C27</f>
        <v>7660</v>
      </c>
      <c r="E27" s="109" t="s">
        <v>29</v>
      </c>
      <c r="F27" s="184" t="s">
        <v>221</v>
      </c>
      <c r="G27" s="50" t="str">
        <f t="shared" ref="G27:G58" si="1">F27</f>
        <v>บ.ไอคิวเซ้าท์อีสต์โอเออุดรธานี จำกัด</v>
      </c>
      <c r="H27" s="42" t="s">
        <v>31</v>
      </c>
      <c r="I27" s="43" t="s">
        <v>261</v>
      </c>
    </row>
    <row r="28" spans="1:12">
      <c r="A28" s="96"/>
      <c r="B28" s="44" t="s">
        <v>262</v>
      </c>
      <c r="C28" s="108"/>
      <c r="D28" s="108"/>
      <c r="E28" s="110"/>
      <c r="F28" s="45">
        <f>D27</f>
        <v>7660</v>
      </c>
      <c r="G28" s="45">
        <f t="shared" si="1"/>
        <v>7660</v>
      </c>
      <c r="H28" s="46" t="s">
        <v>33</v>
      </c>
      <c r="I28" s="47" t="s">
        <v>256</v>
      </c>
    </row>
    <row r="29" spans="1:12">
      <c r="A29" s="95">
        <v>11</v>
      </c>
      <c r="B29" s="48" t="s">
        <v>263</v>
      </c>
      <c r="C29" s="93">
        <v>6500</v>
      </c>
      <c r="D29" s="93">
        <f>C29</f>
        <v>6500</v>
      </c>
      <c r="E29" s="109" t="s">
        <v>29</v>
      </c>
      <c r="F29" s="184" t="s">
        <v>221</v>
      </c>
      <c r="G29" s="156" t="str">
        <f t="shared" si="1"/>
        <v>บ.ไอคิวเซ้าท์อีสต์โอเออุดรธานี จำกัด</v>
      </c>
      <c r="H29" s="42" t="s">
        <v>31</v>
      </c>
      <c r="I29" s="43" t="s">
        <v>264</v>
      </c>
    </row>
    <row r="30" spans="1:12">
      <c r="A30" s="96"/>
      <c r="B30" s="44" t="s">
        <v>265</v>
      </c>
      <c r="C30" s="94"/>
      <c r="D30" s="94"/>
      <c r="E30" s="110"/>
      <c r="F30" s="45">
        <f>D29</f>
        <v>6500</v>
      </c>
      <c r="G30" s="45">
        <f t="shared" si="1"/>
        <v>6500</v>
      </c>
      <c r="H30" s="46" t="s">
        <v>33</v>
      </c>
      <c r="I30" s="47" t="s">
        <v>266</v>
      </c>
    </row>
    <row r="31" spans="1:12" ht="20.25" customHeight="1">
      <c r="A31" s="95">
        <v>12</v>
      </c>
      <c r="B31" s="48" t="s">
        <v>267</v>
      </c>
      <c r="C31" s="93">
        <v>80000</v>
      </c>
      <c r="D31" s="93">
        <v>80000</v>
      </c>
      <c r="E31" s="109" t="s">
        <v>29</v>
      </c>
      <c r="F31" s="184" t="s">
        <v>221</v>
      </c>
      <c r="G31" s="156" t="str">
        <f t="shared" si="1"/>
        <v>บ.ไอคิวเซ้าท์อีสต์โอเออุดรธานี จำกัด</v>
      </c>
      <c r="H31" s="42" t="s">
        <v>31</v>
      </c>
      <c r="I31" s="43" t="s">
        <v>268</v>
      </c>
    </row>
    <row r="32" spans="1:12">
      <c r="A32" s="96"/>
      <c r="B32" s="44" t="s">
        <v>269</v>
      </c>
      <c r="C32" s="94"/>
      <c r="D32" s="94"/>
      <c r="E32" s="110"/>
      <c r="F32" s="45">
        <f>D31</f>
        <v>80000</v>
      </c>
      <c r="G32" s="45">
        <f t="shared" si="1"/>
        <v>80000</v>
      </c>
      <c r="H32" s="46" t="s">
        <v>33</v>
      </c>
      <c r="I32" s="47" t="s">
        <v>266</v>
      </c>
    </row>
    <row r="33" spans="1:9">
      <c r="A33" s="95">
        <v>13</v>
      </c>
      <c r="B33" s="48" t="s">
        <v>270</v>
      </c>
      <c r="C33" s="93">
        <v>100000</v>
      </c>
      <c r="D33" s="93">
        <f>C33</f>
        <v>100000</v>
      </c>
      <c r="E33" s="109" t="s">
        <v>29</v>
      </c>
      <c r="F33" s="41" t="s">
        <v>271</v>
      </c>
      <c r="G33" s="41" t="str">
        <f t="shared" si="1"/>
        <v>ร้านทวีทรัพย์</v>
      </c>
      <c r="H33" s="42" t="s">
        <v>31</v>
      </c>
      <c r="I33" s="43" t="s">
        <v>272</v>
      </c>
    </row>
    <row r="34" spans="1:9">
      <c r="A34" s="96"/>
      <c r="B34" s="44" t="s">
        <v>273</v>
      </c>
      <c r="C34" s="94"/>
      <c r="D34" s="94"/>
      <c r="E34" s="110"/>
      <c r="F34" s="45">
        <f>D33</f>
        <v>100000</v>
      </c>
      <c r="G34" s="45">
        <f t="shared" si="1"/>
        <v>100000</v>
      </c>
      <c r="H34" s="46" t="s">
        <v>33</v>
      </c>
      <c r="I34" s="47" t="s">
        <v>266</v>
      </c>
    </row>
    <row r="35" spans="1:9">
      <c r="A35" s="95">
        <v>14</v>
      </c>
      <c r="B35" s="48" t="s">
        <v>274</v>
      </c>
      <c r="C35" s="93">
        <v>23220</v>
      </c>
      <c r="D35" s="93">
        <f>C35</f>
        <v>23220</v>
      </c>
      <c r="E35" s="109" t="s">
        <v>29</v>
      </c>
      <c r="F35" s="41" t="s">
        <v>275</v>
      </c>
      <c r="G35" s="41" t="str">
        <f t="shared" si="1"/>
        <v>โต เจริญยนต์</v>
      </c>
      <c r="H35" s="42" t="s">
        <v>31</v>
      </c>
      <c r="I35" s="43" t="s">
        <v>276</v>
      </c>
    </row>
    <row r="36" spans="1:9">
      <c r="A36" s="96"/>
      <c r="B36" s="44" t="s">
        <v>277</v>
      </c>
      <c r="C36" s="94"/>
      <c r="D36" s="94"/>
      <c r="E36" s="110"/>
      <c r="F36" s="45">
        <f>D35</f>
        <v>23220</v>
      </c>
      <c r="G36" s="45">
        <f t="shared" si="1"/>
        <v>23220</v>
      </c>
      <c r="H36" s="46" t="s">
        <v>33</v>
      </c>
      <c r="I36" s="47" t="s">
        <v>266</v>
      </c>
    </row>
    <row r="37" spans="1:9">
      <c r="A37" s="95">
        <v>15</v>
      </c>
      <c r="B37" s="48" t="s">
        <v>278</v>
      </c>
      <c r="C37" s="93">
        <v>21600</v>
      </c>
      <c r="D37" s="93">
        <f>C37</f>
        <v>21600</v>
      </c>
      <c r="E37" s="109" t="s">
        <v>29</v>
      </c>
      <c r="F37" s="41" t="s">
        <v>279</v>
      </c>
      <c r="G37" s="41" t="str">
        <f t="shared" si="1"/>
        <v>ร้านบุญมาพาณิชย์</v>
      </c>
      <c r="H37" s="42" t="s">
        <v>31</v>
      </c>
      <c r="I37" s="43" t="s">
        <v>280</v>
      </c>
    </row>
    <row r="38" spans="1:9">
      <c r="A38" s="96"/>
      <c r="B38" s="44" t="s">
        <v>281</v>
      </c>
      <c r="C38" s="94"/>
      <c r="D38" s="94"/>
      <c r="E38" s="110"/>
      <c r="F38" s="45">
        <f>D37</f>
        <v>21600</v>
      </c>
      <c r="G38" s="45">
        <f t="shared" si="1"/>
        <v>21600</v>
      </c>
      <c r="H38" s="46" t="s">
        <v>33</v>
      </c>
      <c r="I38" s="47" t="s">
        <v>266</v>
      </c>
    </row>
    <row r="39" spans="1:9">
      <c r="A39" s="95">
        <v>16</v>
      </c>
      <c r="B39" s="48" t="s">
        <v>282</v>
      </c>
      <c r="C39" s="93">
        <v>20000</v>
      </c>
      <c r="D39" s="93">
        <f>C39</f>
        <v>20000</v>
      </c>
      <c r="E39" s="109" t="s">
        <v>29</v>
      </c>
      <c r="F39" s="41" t="s">
        <v>279</v>
      </c>
      <c r="G39" s="41" t="str">
        <f t="shared" si="1"/>
        <v>ร้านบุญมาพาณิชย์</v>
      </c>
      <c r="H39" s="42" t="s">
        <v>31</v>
      </c>
      <c r="I39" s="43" t="s">
        <v>283</v>
      </c>
    </row>
    <row r="40" spans="1:9">
      <c r="A40" s="96"/>
      <c r="B40" s="44" t="s">
        <v>284</v>
      </c>
      <c r="C40" s="94"/>
      <c r="D40" s="94"/>
      <c r="E40" s="110"/>
      <c r="F40" s="45">
        <f>D39</f>
        <v>20000</v>
      </c>
      <c r="G40" s="45">
        <f t="shared" si="1"/>
        <v>20000</v>
      </c>
      <c r="H40" s="46" t="s">
        <v>33</v>
      </c>
      <c r="I40" s="47" t="s">
        <v>285</v>
      </c>
    </row>
    <row r="41" spans="1:9">
      <c r="A41" s="95">
        <v>17</v>
      </c>
      <c r="B41" s="48" t="s">
        <v>286</v>
      </c>
      <c r="C41" s="93">
        <v>9500</v>
      </c>
      <c r="D41" s="93">
        <f>C41</f>
        <v>9500</v>
      </c>
      <c r="E41" s="109" t="s">
        <v>29</v>
      </c>
      <c r="F41" s="41" t="s">
        <v>279</v>
      </c>
      <c r="G41" s="41" t="str">
        <f t="shared" si="1"/>
        <v>ร้านบุญมาพาณิชย์</v>
      </c>
      <c r="H41" s="42" t="s">
        <v>31</v>
      </c>
      <c r="I41" s="43" t="s">
        <v>287</v>
      </c>
    </row>
    <row r="42" spans="1:9">
      <c r="A42" s="96"/>
      <c r="B42" s="44" t="s">
        <v>288</v>
      </c>
      <c r="C42" s="94"/>
      <c r="D42" s="94"/>
      <c r="E42" s="110"/>
      <c r="F42" s="45">
        <f>D41</f>
        <v>9500</v>
      </c>
      <c r="G42" s="45">
        <f t="shared" si="1"/>
        <v>9500</v>
      </c>
      <c r="H42" s="46" t="s">
        <v>33</v>
      </c>
      <c r="I42" s="47" t="s">
        <v>285</v>
      </c>
    </row>
    <row r="43" spans="1:9">
      <c r="A43" s="95">
        <v>18</v>
      </c>
      <c r="B43" s="48" t="s">
        <v>289</v>
      </c>
      <c r="C43" s="93">
        <v>58380</v>
      </c>
      <c r="D43" s="93">
        <f>C43</f>
        <v>58380</v>
      </c>
      <c r="E43" s="109" t="s">
        <v>29</v>
      </c>
      <c r="F43" s="41" t="s">
        <v>290</v>
      </c>
      <c r="G43" s="41" t="str">
        <f t="shared" si="1"/>
        <v>ร้านเอสอาร์พาณิชย์</v>
      </c>
      <c r="H43" s="42" t="s">
        <v>31</v>
      </c>
      <c r="I43" s="43" t="s">
        <v>291</v>
      </c>
    </row>
    <row r="44" spans="1:9">
      <c r="A44" s="96"/>
      <c r="B44" s="44" t="s">
        <v>292</v>
      </c>
      <c r="C44" s="94"/>
      <c r="D44" s="94"/>
      <c r="E44" s="110"/>
      <c r="F44" s="45">
        <f>D43</f>
        <v>58380</v>
      </c>
      <c r="G44" s="45">
        <f t="shared" si="1"/>
        <v>58380</v>
      </c>
      <c r="H44" s="46" t="s">
        <v>33</v>
      </c>
      <c r="I44" s="47" t="s">
        <v>285</v>
      </c>
    </row>
    <row r="45" spans="1:9">
      <c r="A45" s="95">
        <v>19</v>
      </c>
      <c r="B45" s="48" t="s">
        <v>293</v>
      </c>
      <c r="C45" s="93">
        <v>8500</v>
      </c>
      <c r="D45" s="93">
        <f>C45</f>
        <v>8500</v>
      </c>
      <c r="E45" s="109" t="s">
        <v>29</v>
      </c>
      <c r="F45" s="184" t="s">
        <v>221</v>
      </c>
      <c r="G45" s="156" t="str">
        <f t="shared" si="1"/>
        <v>บ.ไอคิวเซ้าท์อีสต์โอเออุดรธานี จำกัด</v>
      </c>
      <c r="H45" s="42" t="s">
        <v>31</v>
      </c>
      <c r="I45" s="43" t="s">
        <v>294</v>
      </c>
    </row>
    <row r="46" spans="1:9">
      <c r="A46" s="96"/>
      <c r="B46" s="44" t="s">
        <v>295</v>
      </c>
      <c r="C46" s="94"/>
      <c r="D46" s="94"/>
      <c r="E46" s="110"/>
      <c r="F46" s="45">
        <f>D45</f>
        <v>8500</v>
      </c>
      <c r="G46" s="45">
        <f t="shared" si="1"/>
        <v>8500</v>
      </c>
      <c r="H46" s="46" t="s">
        <v>33</v>
      </c>
      <c r="I46" s="47" t="s">
        <v>285</v>
      </c>
    </row>
    <row r="47" spans="1:9">
      <c r="A47" s="95">
        <v>20</v>
      </c>
      <c r="B47" s="48" t="s">
        <v>296</v>
      </c>
      <c r="C47" s="93">
        <v>5500</v>
      </c>
      <c r="D47" s="93">
        <f>C47</f>
        <v>5500</v>
      </c>
      <c r="E47" s="109" t="s">
        <v>29</v>
      </c>
      <c r="F47" s="41" t="s">
        <v>297</v>
      </c>
      <c r="G47" s="41" t="str">
        <f t="shared" si="1"/>
        <v>ร้านตระกูล เคมีคอล</v>
      </c>
      <c r="H47" s="42" t="s">
        <v>31</v>
      </c>
      <c r="I47" s="43" t="s">
        <v>298</v>
      </c>
    </row>
    <row r="48" spans="1:9">
      <c r="A48" s="96"/>
      <c r="B48" s="44" t="s">
        <v>299</v>
      </c>
      <c r="C48" s="94"/>
      <c r="D48" s="94"/>
      <c r="E48" s="110"/>
      <c r="F48" s="45">
        <f>D47</f>
        <v>5500</v>
      </c>
      <c r="G48" s="45">
        <f t="shared" si="1"/>
        <v>5500</v>
      </c>
      <c r="H48" s="46" t="s">
        <v>33</v>
      </c>
      <c r="I48" s="47" t="s">
        <v>300</v>
      </c>
    </row>
    <row r="49" spans="1:9">
      <c r="A49" s="95">
        <v>21</v>
      </c>
      <c r="B49" s="48" t="s">
        <v>301</v>
      </c>
      <c r="C49" s="93">
        <v>6780</v>
      </c>
      <c r="D49" s="93">
        <f>C49</f>
        <v>6780</v>
      </c>
      <c r="E49" s="109" t="s">
        <v>29</v>
      </c>
      <c r="F49" s="41" t="s">
        <v>129</v>
      </c>
      <c r="G49" s="41" t="str">
        <f t="shared" si="1"/>
        <v>ร้านป้าย 2014</v>
      </c>
      <c r="H49" s="42" t="s">
        <v>31</v>
      </c>
      <c r="I49" s="43" t="s">
        <v>302</v>
      </c>
    </row>
    <row r="50" spans="1:9">
      <c r="A50" s="96"/>
      <c r="B50" s="44" t="s">
        <v>303</v>
      </c>
      <c r="C50" s="94"/>
      <c r="D50" s="94"/>
      <c r="E50" s="110"/>
      <c r="F50" s="45">
        <f>D49</f>
        <v>6780</v>
      </c>
      <c r="G50" s="45">
        <f t="shared" si="1"/>
        <v>6780</v>
      </c>
      <c r="H50" s="46" t="s">
        <v>33</v>
      </c>
      <c r="I50" s="47" t="s">
        <v>304</v>
      </c>
    </row>
    <row r="51" spans="1:9">
      <c r="A51" s="95">
        <v>22</v>
      </c>
      <c r="B51" s="48" t="s">
        <v>305</v>
      </c>
      <c r="C51" s="93">
        <v>4000</v>
      </c>
      <c r="D51" s="93">
        <f>C51</f>
        <v>4000</v>
      </c>
      <c r="E51" s="109" t="s">
        <v>29</v>
      </c>
      <c r="F51" s="41" t="s">
        <v>306</v>
      </c>
      <c r="G51" s="41" t="str">
        <f t="shared" si="1"/>
        <v>มยุรีการค้า</v>
      </c>
      <c r="H51" s="42" t="s">
        <v>31</v>
      </c>
      <c r="I51" s="43" t="s">
        <v>307</v>
      </c>
    </row>
    <row r="52" spans="1:9">
      <c r="A52" s="96"/>
      <c r="B52" s="44" t="s">
        <v>308</v>
      </c>
      <c r="C52" s="94"/>
      <c r="D52" s="94"/>
      <c r="E52" s="110"/>
      <c r="F52" s="45">
        <f>D51</f>
        <v>4000</v>
      </c>
      <c r="G52" s="45">
        <f t="shared" si="1"/>
        <v>4000</v>
      </c>
      <c r="H52" s="46" t="s">
        <v>33</v>
      </c>
      <c r="I52" s="47" t="s">
        <v>304</v>
      </c>
    </row>
    <row r="53" spans="1:9">
      <c r="A53" s="95">
        <v>23</v>
      </c>
      <c r="B53" s="48" t="s">
        <v>309</v>
      </c>
      <c r="C53" s="93">
        <v>4536</v>
      </c>
      <c r="D53" s="93">
        <f>C53</f>
        <v>4536</v>
      </c>
      <c r="E53" s="109" t="s">
        <v>29</v>
      </c>
      <c r="F53" s="41" t="s">
        <v>129</v>
      </c>
      <c r="G53" s="41" t="str">
        <f t="shared" si="1"/>
        <v>ร้านป้าย 2014</v>
      </c>
      <c r="H53" s="42" t="s">
        <v>31</v>
      </c>
      <c r="I53" s="43" t="s">
        <v>310</v>
      </c>
    </row>
    <row r="54" spans="1:9">
      <c r="A54" s="96"/>
      <c r="B54" s="44"/>
      <c r="C54" s="94"/>
      <c r="D54" s="94"/>
      <c r="E54" s="110"/>
      <c r="F54" s="45">
        <f>D53</f>
        <v>4536</v>
      </c>
      <c r="G54" s="45">
        <f t="shared" si="1"/>
        <v>4536</v>
      </c>
      <c r="H54" s="46" t="s">
        <v>33</v>
      </c>
      <c r="I54" s="47" t="s">
        <v>311</v>
      </c>
    </row>
    <row r="55" spans="1:9">
      <c r="A55" s="95">
        <v>24</v>
      </c>
      <c r="B55" s="48" t="s">
        <v>312</v>
      </c>
      <c r="C55" s="93">
        <v>28660</v>
      </c>
      <c r="D55" s="93">
        <f>C55</f>
        <v>28660</v>
      </c>
      <c r="E55" s="109" t="s">
        <v>29</v>
      </c>
      <c r="F55" s="41" t="s">
        <v>313</v>
      </c>
      <c r="G55" s="41" t="str">
        <f t="shared" si="1"/>
        <v>ร้านต้นตระกูล เคมีคอล</v>
      </c>
      <c r="H55" s="42" t="s">
        <v>31</v>
      </c>
      <c r="I55" s="43" t="s">
        <v>314</v>
      </c>
    </row>
    <row r="56" spans="1:9">
      <c r="A56" s="96"/>
      <c r="B56" s="44" t="s">
        <v>315</v>
      </c>
      <c r="C56" s="94"/>
      <c r="D56" s="94"/>
      <c r="E56" s="110"/>
      <c r="F56" s="45">
        <f>D55</f>
        <v>28660</v>
      </c>
      <c r="G56" s="45">
        <f t="shared" si="1"/>
        <v>28660</v>
      </c>
      <c r="H56" s="46" t="s">
        <v>33</v>
      </c>
      <c r="I56" s="47" t="s">
        <v>311</v>
      </c>
    </row>
    <row r="57" spans="1:9">
      <c r="A57" s="150">
        <v>25</v>
      </c>
      <c r="B57" s="40" t="s">
        <v>316</v>
      </c>
      <c r="C57" s="151">
        <v>18940</v>
      </c>
      <c r="D57" s="151">
        <f>C57</f>
        <v>18940</v>
      </c>
      <c r="E57" s="109" t="s">
        <v>29</v>
      </c>
      <c r="F57" s="41" t="s">
        <v>313</v>
      </c>
      <c r="G57" s="185" t="str">
        <f t="shared" si="1"/>
        <v>ร้านต้นตระกูล เคมีคอล</v>
      </c>
      <c r="H57" s="42" t="s">
        <v>31</v>
      </c>
      <c r="I57" s="43" t="s">
        <v>317</v>
      </c>
    </row>
    <row r="58" spans="1:9">
      <c r="A58" s="150"/>
      <c r="B58" s="40" t="s">
        <v>318</v>
      </c>
      <c r="C58" s="151"/>
      <c r="D58" s="151"/>
      <c r="E58" s="110"/>
      <c r="F58" s="152">
        <f>D57</f>
        <v>18940</v>
      </c>
      <c r="G58" s="152">
        <f t="shared" si="1"/>
        <v>18940</v>
      </c>
      <c r="H58" s="46" t="s">
        <v>33</v>
      </c>
      <c r="I58" s="47" t="s">
        <v>311</v>
      </c>
    </row>
    <row r="59" spans="1:9" s="146" customFormat="1">
      <c r="A59" s="95">
        <v>26</v>
      </c>
      <c r="B59" s="48" t="s">
        <v>319</v>
      </c>
      <c r="C59" s="93">
        <v>29637</v>
      </c>
      <c r="D59" s="93">
        <f>C59</f>
        <v>29637</v>
      </c>
      <c r="E59" s="109" t="s">
        <v>29</v>
      </c>
      <c r="F59" s="186" t="s">
        <v>141</v>
      </c>
      <c r="G59" s="186" t="s">
        <v>141</v>
      </c>
      <c r="H59" s="42" t="s">
        <v>31</v>
      </c>
      <c r="I59" s="43" t="s">
        <v>320</v>
      </c>
    </row>
    <row r="60" spans="1:9" s="181" customFormat="1">
      <c r="A60" s="96"/>
      <c r="B60" s="44" t="s">
        <v>321</v>
      </c>
      <c r="C60" s="94"/>
      <c r="D60" s="94"/>
      <c r="E60" s="110"/>
      <c r="F60" s="45">
        <f>D59</f>
        <v>29637</v>
      </c>
      <c r="G60" s="45">
        <f>F60</f>
        <v>29637</v>
      </c>
      <c r="H60" s="46" t="s">
        <v>33</v>
      </c>
      <c r="I60" s="47" t="s">
        <v>311</v>
      </c>
    </row>
    <row r="61" spans="1:9">
      <c r="A61" s="150">
        <v>27</v>
      </c>
      <c r="B61" s="40" t="s">
        <v>322</v>
      </c>
      <c r="C61" s="151">
        <v>2320</v>
      </c>
      <c r="D61" s="151">
        <f>C61</f>
        <v>2320</v>
      </c>
      <c r="E61" s="109" t="s">
        <v>29</v>
      </c>
      <c r="F61" s="185" t="s">
        <v>323</v>
      </c>
      <c r="G61" s="185" t="str">
        <f>F61</f>
        <v>มีเอ็มเค คอมเซอร์วิส</v>
      </c>
      <c r="H61" s="42" t="s">
        <v>31</v>
      </c>
      <c r="I61" s="43" t="s">
        <v>324</v>
      </c>
    </row>
    <row r="62" spans="1:9">
      <c r="A62" s="150"/>
      <c r="B62" s="40" t="s">
        <v>325</v>
      </c>
      <c r="C62" s="151"/>
      <c r="D62" s="151"/>
      <c r="E62" s="110"/>
      <c r="F62" s="152">
        <f>D61</f>
        <v>2320</v>
      </c>
      <c r="G62" s="152">
        <f>F62</f>
        <v>2320</v>
      </c>
      <c r="H62" s="46" t="s">
        <v>33</v>
      </c>
      <c r="I62" s="47" t="s">
        <v>311</v>
      </c>
    </row>
    <row r="63" spans="1:9">
      <c r="A63" s="95">
        <v>28</v>
      </c>
      <c r="B63" s="48" t="s">
        <v>326</v>
      </c>
      <c r="C63" s="49">
        <v>10968</v>
      </c>
      <c r="D63" s="49">
        <f>C63</f>
        <v>10968</v>
      </c>
      <c r="E63" s="109" t="s">
        <v>29</v>
      </c>
      <c r="F63" s="50" t="s">
        <v>154</v>
      </c>
      <c r="G63" s="50" t="str">
        <f>F63</f>
        <v>หจก.สำราญวัสดุก่อสร้าง 1995</v>
      </c>
      <c r="H63" s="42" t="s">
        <v>31</v>
      </c>
      <c r="I63" s="43" t="s">
        <v>327</v>
      </c>
    </row>
    <row r="64" spans="1:9">
      <c r="A64" s="148"/>
      <c r="B64" s="44"/>
      <c r="C64" s="52"/>
      <c r="D64" s="52"/>
      <c r="E64" s="110"/>
      <c r="F64" s="45">
        <f>D63</f>
        <v>10968</v>
      </c>
      <c r="G64" s="45">
        <f>F64</f>
        <v>10968</v>
      </c>
      <c r="H64" s="46" t="s">
        <v>33</v>
      </c>
      <c r="I64" s="47" t="s">
        <v>328</v>
      </c>
    </row>
    <row r="65" spans="1:10" ht="20.25" thickBot="1">
      <c r="A65" s="163"/>
      <c r="B65" s="164" t="s">
        <v>89</v>
      </c>
      <c r="C65" s="165">
        <f>SUM(C9:C64)</f>
        <v>574840</v>
      </c>
      <c r="D65" s="165">
        <f>SUM(D9:D64)</f>
        <v>574840</v>
      </c>
      <c r="E65" s="166"/>
      <c r="F65" s="167"/>
      <c r="G65" s="167"/>
      <c r="H65" s="168"/>
      <c r="I65" s="169"/>
      <c r="J65" s="149"/>
    </row>
    <row r="66" spans="1:10" ht="20.25" thickTop="1">
      <c r="E66" s="174"/>
      <c r="F66" s="175"/>
      <c r="G66" s="175"/>
      <c r="H66" s="174"/>
      <c r="I66" s="176"/>
    </row>
    <row r="68" spans="1:10">
      <c r="D68" s="177"/>
    </row>
  </sheetData>
  <mergeCells count="36">
    <mergeCell ref="E53:E54"/>
    <mergeCell ref="E55:E56"/>
    <mergeCell ref="E57:E58"/>
    <mergeCell ref="E59:E60"/>
    <mergeCell ref="E61:E62"/>
    <mergeCell ref="E63:E64"/>
    <mergeCell ref="E41:E42"/>
    <mergeCell ref="E43:E44"/>
    <mergeCell ref="E45:E46"/>
    <mergeCell ref="E47:E48"/>
    <mergeCell ref="E49:E50"/>
    <mergeCell ref="E51:E52"/>
    <mergeCell ref="E29:E30"/>
    <mergeCell ref="E31:E32"/>
    <mergeCell ref="E33:E34"/>
    <mergeCell ref="E35:E36"/>
    <mergeCell ref="E37:E38"/>
    <mergeCell ref="E39:E40"/>
    <mergeCell ref="C25:C26"/>
    <mergeCell ref="D25:D26"/>
    <mergeCell ref="E25:E26"/>
    <mergeCell ref="C27:C28"/>
    <mergeCell ref="D27:D28"/>
    <mergeCell ref="E27:E28"/>
    <mergeCell ref="E13:E14"/>
    <mergeCell ref="E15:E16"/>
    <mergeCell ref="E17:E18"/>
    <mergeCell ref="E19:E20"/>
    <mergeCell ref="E21:E22"/>
    <mergeCell ref="E23:E24"/>
    <mergeCell ref="A2:I2"/>
    <mergeCell ref="A3:I3"/>
    <mergeCell ref="A4:I4"/>
    <mergeCell ref="A5:I5"/>
    <mergeCell ref="E9:E10"/>
    <mergeCell ref="E11:E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4"/>
  <sheetViews>
    <sheetView topLeftCell="A10" workbookViewId="0">
      <selection activeCell="J11" sqref="J11"/>
    </sheetView>
  </sheetViews>
  <sheetFormatPr defaultRowHeight="19.5"/>
  <cols>
    <col min="1" max="1" width="5.5" style="170" customWidth="1"/>
    <col min="2" max="2" width="22.375" style="171" customWidth="1"/>
    <col min="3" max="3" width="12.875" style="172" customWidth="1"/>
    <col min="4" max="4" width="10.375" style="173" customWidth="1"/>
    <col min="5" max="5" width="10.25" style="178" customWidth="1"/>
    <col min="6" max="6" width="19" style="179" customWidth="1"/>
    <col min="7" max="7" width="18.125" style="179" customWidth="1"/>
    <col min="8" max="8" width="16.5" style="178" customWidth="1"/>
    <col min="9" max="9" width="17" style="180" customWidth="1"/>
    <col min="10" max="16384" width="9" style="129"/>
  </cols>
  <sheetData>
    <row r="1" spans="1:9">
      <c r="A1" s="122"/>
      <c r="B1" s="123"/>
      <c r="C1" s="124"/>
      <c r="D1" s="125"/>
      <c r="E1" s="122"/>
      <c r="F1" s="126"/>
      <c r="G1" s="126"/>
      <c r="H1" s="127"/>
      <c r="I1" s="128" t="s">
        <v>329</v>
      </c>
    </row>
    <row r="2" spans="1:9">
      <c r="A2" s="130" t="s">
        <v>330</v>
      </c>
      <c r="B2" s="130"/>
      <c r="C2" s="130"/>
      <c r="D2" s="130"/>
      <c r="E2" s="130"/>
      <c r="F2" s="130"/>
      <c r="G2" s="130"/>
      <c r="H2" s="130"/>
      <c r="I2" s="130"/>
    </row>
    <row r="3" spans="1:9">
      <c r="A3" s="131" t="s">
        <v>2</v>
      </c>
      <c r="B3" s="131"/>
      <c r="C3" s="131"/>
      <c r="D3" s="131"/>
      <c r="E3" s="131"/>
      <c r="F3" s="131"/>
      <c r="G3" s="131"/>
      <c r="H3" s="131"/>
      <c r="I3" s="131"/>
    </row>
    <row r="4" spans="1:9">
      <c r="A4" s="131" t="s">
        <v>331</v>
      </c>
      <c r="B4" s="131"/>
      <c r="C4" s="131"/>
      <c r="D4" s="131"/>
      <c r="E4" s="131"/>
      <c r="F4" s="131"/>
      <c r="G4" s="131"/>
      <c r="H4" s="131"/>
      <c r="I4" s="131"/>
    </row>
    <row r="5" spans="1:9">
      <c r="A5" s="182"/>
      <c r="B5" s="182"/>
      <c r="C5" s="182"/>
      <c r="D5" s="182"/>
      <c r="E5" s="182"/>
      <c r="F5" s="182"/>
      <c r="G5" s="182"/>
      <c r="H5" s="182"/>
      <c r="I5" s="182"/>
    </row>
    <row r="6" spans="1:9">
      <c r="A6" s="132" t="s">
        <v>4</v>
      </c>
      <c r="B6" s="133" t="s">
        <v>5</v>
      </c>
      <c r="C6" s="134" t="s">
        <v>6</v>
      </c>
      <c r="D6" s="183" t="s">
        <v>7</v>
      </c>
      <c r="E6" s="132" t="s">
        <v>8</v>
      </c>
      <c r="F6" s="135" t="s">
        <v>9</v>
      </c>
      <c r="G6" s="135" t="s">
        <v>10</v>
      </c>
      <c r="H6" s="132" t="s">
        <v>11</v>
      </c>
      <c r="I6" s="136" t="s">
        <v>12</v>
      </c>
    </row>
    <row r="7" spans="1:9">
      <c r="A7" s="137"/>
      <c r="B7" s="138"/>
      <c r="C7" s="139" t="s">
        <v>13</v>
      </c>
      <c r="D7" s="139" t="s">
        <v>14</v>
      </c>
      <c r="E7" s="137"/>
      <c r="F7" s="140" t="s">
        <v>15</v>
      </c>
      <c r="G7" s="140" t="s">
        <v>16</v>
      </c>
      <c r="H7" s="137" t="s">
        <v>17</v>
      </c>
      <c r="I7" s="141" t="s">
        <v>18</v>
      </c>
    </row>
    <row r="8" spans="1:9">
      <c r="A8" s="142" t="s">
        <v>19</v>
      </c>
      <c r="B8" s="143" t="s">
        <v>20</v>
      </c>
      <c r="C8" s="144" t="s">
        <v>21</v>
      </c>
      <c r="D8" s="144" t="s">
        <v>22</v>
      </c>
      <c r="E8" s="145" t="s">
        <v>23</v>
      </c>
      <c r="F8" s="145" t="s">
        <v>24</v>
      </c>
      <c r="G8" s="145" t="s">
        <v>25</v>
      </c>
      <c r="H8" s="145" t="s">
        <v>26</v>
      </c>
      <c r="I8" s="142" t="s">
        <v>27</v>
      </c>
    </row>
    <row r="9" spans="1:9">
      <c r="A9" s="95">
        <v>1</v>
      </c>
      <c r="B9" s="48" t="s">
        <v>332</v>
      </c>
      <c r="C9" s="49">
        <v>16542</v>
      </c>
      <c r="D9" s="49">
        <f>C9</f>
        <v>16542</v>
      </c>
      <c r="E9" s="109" t="s">
        <v>29</v>
      </c>
      <c r="F9" s="156" t="s">
        <v>154</v>
      </c>
      <c r="G9" s="41" t="str">
        <f>F9</f>
        <v>หจก.สำราญวัสดุก่อสร้าง 1995</v>
      </c>
      <c r="H9" s="42" t="s">
        <v>31</v>
      </c>
      <c r="I9" s="43" t="s">
        <v>333</v>
      </c>
    </row>
    <row r="10" spans="1:9">
      <c r="A10" s="96"/>
      <c r="B10" s="44" t="s">
        <v>334</v>
      </c>
      <c r="C10" s="52"/>
      <c r="D10" s="52"/>
      <c r="E10" s="110"/>
      <c r="F10" s="45">
        <f>D9</f>
        <v>16542</v>
      </c>
      <c r="G10" s="45">
        <f>F10</f>
        <v>16542</v>
      </c>
      <c r="H10" s="46" t="s">
        <v>33</v>
      </c>
      <c r="I10" s="47" t="s">
        <v>335</v>
      </c>
    </row>
    <row r="11" spans="1:9">
      <c r="A11" s="95">
        <v>2</v>
      </c>
      <c r="B11" s="48" t="s">
        <v>336</v>
      </c>
      <c r="C11" s="49">
        <v>30000</v>
      </c>
      <c r="D11" s="49">
        <f>C11</f>
        <v>30000</v>
      </c>
      <c r="E11" s="109" t="s">
        <v>29</v>
      </c>
      <c r="F11" s="156" t="s">
        <v>337</v>
      </c>
      <c r="G11" s="156" t="str">
        <f t="shared" ref="G11:G18" si="0">F11</f>
        <v>นายปัญญา  คุมโพธิ์</v>
      </c>
      <c r="H11" s="42" t="s">
        <v>31</v>
      </c>
      <c r="I11" s="43" t="s">
        <v>338</v>
      </c>
    </row>
    <row r="12" spans="1:9">
      <c r="A12" s="148"/>
      <c r="B12" s="44" t="s">
        <v>339</v>
      </c>
      <c r="C12" s="52"/>
      <c r="D12" s="52"/>
      <c r="E12" s="110"/>
      <c r="F12" s="45">
        <f>D11</f>
        <v>30000</v>
      </c>
      <c r="G12" s="45">
        <f t="shared" si="0"/>
        <v>30000</v>
      </c>
      <c r="H12" s="46" t="s">
        <v>33</v>
      </c>
      <c r="I12" s="47" t="s">
        <v>340</v>
      </c>
    </row>
    <row r="13" spans="1:9">
      <c r="A13" s="95">
        <v>3</v>
      </c>
      <c r="B13" s="48" t="s">
        <v>341</v>
      </c>
      <c r="C13" s="49">
        <v>30000</v>
      </c>
      <c r="D13" s="49">
        <f>C13</f>
        <v>30000</v>
      </c>
      <c r="E13" s="109" t="s">
        <v>29</v>
      </c>
      <c r="F13" s="157" t="s">
        <v>342</v>
      </c>
      <c r="G13" s="187" t="str">
        <f t="shared" si="0"/>
        <v>นางสาวลัดดาวัลย์  คณะวาปี</v>
      </c>
      <c r="H13" s="42" t="s">
        <v>31</v>
      </c>
      <c r="I13" s="43" t="s">
        <v>343</v>
      </c>
    </row>
    <row r="14" spans="1:9">
      <c r="A14" s="148"/>
      <c r="B14" s="44" t="s">
        <v>344</v>
      </c>
      <c r="C14" s="52"/>
      <c r="D14" s="52"/>
      <c r="E14" s="110"/>
      <c r="F14" s="45">
        <f>D13</f>
        <v>30000</v>
      </c>
      <c r="G14" s="45">
        <f t="shared" si="0"/>
        <v>30000</v>
      </c>
      <c r="H14" s="46" t="s">
        <v>33</v>
      </c>
      <c r="I14" s="47" t="s">
        <v>340</v>
      </c>
    </row>
    <row r="15" spans="1:9">
      <c r="A15" s="95">
        <v>4</v>
      </c>
      <c r="B15" s="48" t="s">
        <v>345</v>
      </c>
      <c r="C15" s="49">
        <v>3000</v>
      </c>
      <c r="D15" s="49">
        <f>C15</f>
        <v>3000</v>
      </c>
      <c r="E15" s="109" t="s">
        <v>29</v>
      </c>
      <c r="F15" s="157" t="s">
        <v>346</v>
      </c>
      <c r="G15" s="157" t="str">
        <f t="shared" si="0"/>
        <v>เอ-พี คอมพิวเตอร์</v>
      </c>
      <c r="H15" s="42" t="s">
        <v>31</v>
      </c>
      <c r="I15" s="43" t="s">
        <v>347</v>
      </c>
    </row>
    <row r="16" spans="1:9">
      <c r="A16" s="148"/>
      <c r="B16" s="44" t="s">
        <v>348</v>
      </c>
      <c r="C16" s="52"/>
      <c r="D16" s="52"/>
      <c r="E16" s="110"/>
      <c r="F16" s="45">
        <f>D15</f>
        <v>3000</v>
      </c>
      <c r="G16" s="45">
        <f t="shared" si="0"/>
        <v>3000</v>
      </c>
      <c r="H16" s="46" t="s">
        <v>33</v>
      </c>
      <c r="I16" s="47" t="s">
        <v>349</v>
      </c>
    </row>
    <row r="17" spans="1:10">
      <c r="A17" s="95">
        <v>5</v>
      </c>
      <c r="B17" s="48" t="s">
        <v>350</v>
      </c>
      <c r="C17" s="49">
        <v>6000</v>
      </c>
      <c r="D17" s="49">
        <f>C17</f>
        <v>6000</v>
      </c>
      <c r="E17" s="109" t="s">
        <v>29</v>
      </c>
      <c r="F17" s="184" t="s">
        <v>221</v>
      </c>
      <c r="G17" s="184" t="s">
        <v>221</v>
      </c>
      <c r="H17" s="42" t="s">
        <v>31</v>
      </c>
      <c r="I17" s="43" t="s">
        <v>351</v>
      </c>
    </row>
    <row r="18" spans="1:10">
      <c r="A18" s="148"/>
      <c r="B18" s="44" t="s">
        <v>352</v>
      </c>
      <c r="C18" s="52"/>
      <c r="D18" s="52"/>
      <c r="E18" s="110"/>
      <c r="F18" s="45">
        <f>D17</f>
        <v>6000</v>
      </c>
      <c r="G18" s="45">
        <f t="shared" si="0"/>
        <v>6000</v>
      </c>
      <c r="H18" s="46" t="s">
        <v>33</v>
      </c>
      <c r="I18" s="47" t="s">
        <v>349</v>
      </c>
    </row>
    <row r="19" spans="1:10">
      <c r="A19" s="95">
        <v>6</v>
      </c>
      <c r="B19" s="48" t="s">
        <v>353</v>
      </c>
      <c r="C19" s="49">
        <v>6600</v>
      </c>
      <c r="D19" s="49">
        <f>C19</f>
        <v>6600</v>
      </c>
      <c r="E19" s="109" t="s">
        <v>29</v>
      </c>
      <c r="F19" s="184" t="s">
        <v>221</v>
      </c>
      <c r="G19" s="157" t="str">
        <f>F19</f>
        <v>บ.ไอคิวเซ้าท์อีสต์โอเออุดรธานี จำกัด</v>
      </c>
      <c r="H19" s="42" t="s">
        <v>31</v>
      </c>
      <c r="I19" s="43" t="s">
        <v>354</v>
      </c>
    </row>
    <row r="20" spans="1:10">
      <c r="A20" s="96"/>
      <c r="B20" s="44" t="s">
        <v>355</v>
      </c>
      <c r="C20" s="52"/>
      <c r="D20" s="52"/>
      <c r="E20" s="110"/>
      <c r="F20" s="45">
        <f>D19</f>
        <v>6600</v>
      </c>
      <c r="G20" s="45">
        <f>F20</f>
        <v>6600</v>
      </c>
      <c r="H20" s="46" t="s">
        <v>33</v>
      </c>
      <c r="I20" s="47" t="s">
        <v>349</v>
      </c>
    </row>
    <row r="21" spans="1:10" ht="20.25" thickBot="1">
      <c r="A21" s="163"/>
      <c r="B21" s="164" t="s">
        <v>89</v>
      </c>
      <c r="C21" s="165">
        <f>SUM(C9:C20)</f>
        <v>92142</v>
      </c>
      <c r="D21" s="165">
        <f>SUM(D9:D20)</f>
        <v>92142</v>
      </c>
      <c r="E21" s="166"/>
      <c r="F21" s="167"/>
      <c r="G21" s="167"/>
      <c r="H21" s="168"/>
      <c r="I21" s="169"/>
      <c r="J21" s="149"/>
    </row>
    <row r="22" spans="1:10" ht="20.25" thickTop="1">
      <c r="E22" s="174"/>
      <c r="F22" s="175"/>
      <c r="G22" s="175"/>
      <c r="H22" s="174"/>
      <c r="I22" s="176"/>
    </row>
    <row r="24" spans="1:10">
      <c r="D24" s="177"/>
    </row>
  </sheetData>
  <mergeCells count="10">
    <mergeCell ref="E13:E14"/>
    <mergeCell ref="E15:E16"/>
    <mergeCell ref="E17:E18"/>
    <mergeCell ref="E19:E20"/>
    <mergeCell ref="A2:I2"/>
    <mergeCell ref="A3:I3"/>
    <mergeCell ref="A4:I4"/>
    <mergeCell ref="A5:I5"/>
    <mergeCell ref="E9:E10"/>
    <mergeCell ref="E11:E12"/>
  </mergeCells>
  <pageMargins left="0.7" right="0.7" top="0.75" bottom="0.75" header="0.3" footer="0.3"/>
  <pageSetup paperSize="9" scale="9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N28"/>
  <sheetViews>
    <sheetView workbookViewId="0">
      <selection activeCell="K6" sqref="K6"/>
    </sheetView>
  </sheetViews>
  <sheetFormatPr defaultRowHeight="19.5"/>
  <cols>
    <col min="1" max="1" width="1.125" style="129" customWidth="1"/>
    <col min="2" max="2" width="5.5" style="170" customWidth="1"/>
    <col min="3" max="3" width="24.625" style="171" customWidth="1"/>
    <col min="4" max="4" width="11.25" style="172" customWidth="1"/>
    <col min="5" max="5" width="10.375" style="173" customWidth="1"/>
    <col min="6" max="6" width="10.25" style="178" customWidth="1"/>
    <col min="7" max="7" width="19" style="179" customWidth="1"/>
    <col min="8" max="8" width="18.125" style="179" customWidth="1"/>
    <col min="9" max="9" width="16.5" style="178" customWidth="1"/>
    <col min="10" max="10" width="17.625" style="180" customWidth="1"/>
    <col min="11" max="16384" width="9" style="129"/>
  </cols>
  <sheetData>
    <row r="1" spans="2:14">
      <c r="B1" s="122"/>
      <c r="C1" s="123"/>
      <c r="D1" s="124"/>
      <c r="E1" s="125"/>
      <c r="F1" s="122"/>
      <c r="G1" s="126"/>
      <c r="H1" s="126"/>
      <c r="I1" s="127"/>
      <c r="J1" s="128" t="s">
        <v>356</v>
      </c>
    </row>
    <row r="2" spans="2:14">
      <c r="B2" s="130" t="s">
        <v>357</v>
      </c>
      <c r="C2" s="130"/>
      <c r="D2" s="130"/>
      <c r="E2" s="130"/>
      <c r="F2" s="130"/>
      <c r="G2" s="130"/>
      <c r="H2" s="130"/>
      <c r="I2" s="130"/>
      <c r="J2" s="130"/>
    </row>
    <row r="3" spans="2:14">
      <c r="B3" s="131" t="s">
        <v>2</v>
      </c>
      <c r="C3" s="131"/>
      <c r="D3" s="131"/>
      <c r="E3" s="131"/>
      <c r="F3" s="131"/>
      <c r="G3" s="131"/>
      <c r="H3" s="131"/>
      <c r="I3" s="131"/>
      <c r="J3" s="131"/>
    </row>
    <row r="4" spans="2:14">
      <c r="B4" s="131" t="s">
        <v>358</v>
      </c>
      <c r="C4" s="131"/>
      <c r="D4" s="131"/>
      <c r="E4" s="131"/>
      <c r="F4" s="131"/>
      <c r="G4" s="131"/>
      <c r="H4" s="131"/>
      <c r="I4" s="131"/>
      <c r="J4" s="131"/>
    </row>
    <row r="5" spans="2:14" ht="8.25" customHeight="1">
      <c r="B5" s="182"/>
      <c r="C5" s="182"/>
      <c r="D5" s="182"/>
      <c r="E5" s="182"/>
      <c r="F5" s="182"/>
      <c r="G5" s="182"/>
      <c r="H5" s="182"/>
      <c r="I5" s="182"/>
      <c r="J5" s="182"/>
    </row>
    <row r="6" spans="2:14">
      <c r="B6" s="132" t="s">
        <v>4</v>
      </c>
      <c r="C6" s="133" t="s">
        <v>5</v>
      </c>
      <c r="D6" s="134" t="s">
        <v>6</v>
      </c>
      <c r="E6" s="183" t="s">
        <v>7</v>
      </c>
      <c r="F6" s="132" t="s">
        <v>8</v>
      </c>
      <c r="G6" s="135" t="s">
        <v>9</v>
      </c>
      <c r="H6" s="135" t="s">
        <v>10</v>
      </c>
      <c r="I6" s="132" t="s">
        <v>11</v>
      </c>
      <c r="J6" s="136" t="s">
        <v>12</v>
      </c>
    </row>
    <row r="7" spans="2:14">
      <c r="B7" s="137"/>
      <c r="C7" s="138"/>
      <c r="D7" s="139" t="s">
        <v>13</v>
      </c>
      <c r="E7" s="139" t="s">
        <v>14</v>
      </c>
      <c r="F7" s="137"/>
      <c r="G7" s="140" t="s">
        <v>15</v>
      </c>
      <c r="H7" s="140" t="s">
        <v>16</v>
      </c>
      <c r="I7" s="137" t="s">
        <v>17</v>
      </c>
      <c r="J7" s="141" t="s">
        <v>18</v>
      </c>
    </row>
    <row r="8" spans="2:14">
      <c r="B8" s="142" t="s">
        <v>19</v>
      </c>
      <c r="C8" s="143" t="s">
        <v>20</v>
      </c>
      <c r="D8" s="144" t="s">
        <v>21</v>
      </c>
      <c r="E8" s="144" t="s">
        <v>22</v>
      </c>
      <c r="F8" s="145" t="s">
        <v>23</v>
      </c>
      <c r="G8" s="145" t="s">
        <v>24</v>
      </c>
      <c r="H8" s="145" t="s">
        <v>25</v>
      </c>
      <c r="I8" s="145" t="s">
        <v>26</v>
      </c>
      <c r="J8" s="142" t="s">
        <v>27</v>
      </c>
    </row>
    <row r="9" spans="2:14" ht="21.75">
      <c r="B9" s="95">
        <v>1</v>
      </c>
      <c r="C9" s="188" t="s">
        <v>359</v>
      </c>
      <c r="D9" s="49">
        <v>114930</v>
      </c>
      <c r="E9" s="49">
        <f>D9</f>
        <v>114930</v>
      </c>
      <c r="F9" s="109" t="s">
        <v>29</v>
      </c>
      <c r="G9" s="156" t="s">
        <v>133</v>
      </c>
      <c r="H9" s="41" t="str">
        <f>G9</f>
        <v>หจก.ครอบจักรวาลซัพพลาย</v>
      </c>
      <c r="I9" s="42" t="s">
        <v>31</v>
      </c>
      <c r="J9" s="43" t="s">
        <v>360</v>
      </c>
    </row>
    <row r="10" spans="2:14" ht="21.75">
      <c r="B10" s="96"/>
      <c r="C10" s="189" t="s">
        <v>361</v>
      </c>
      <c r="D10" s="52"/>
      <c r="E10" s="52"/>
      <c r="F10" s="110"/>
      <c r="G10" s="45">
        <f>E9</f>
        <v>114930</v>
      </c>
      <c r="H10" s="45">
        <f>G10</f>
        <v>114930</v>
      </c>
      <c r="I10" s="46" t="s">
        <v>33</v>
      </c>
      <c r="J10" s="47" t="s">
        <v>362</v>
      </c>
    </row>
    <row r="11" spans="2:14">
      <c r="B11" s="95">
        <v>2</v>
      </c>
      <c r="C11" s="48" t="s">
        <v>363</v>
      </c>
      <c r="D11" s="49">
        <v>21555</v>
      </c>
      <c r="E11" s="49">
        <f>D11</f>
        <v>21555</v>
      </c>
      <c r="F11" s="109" t="s">
        <v>29</v>
      </c>
      <c r="G11" s="156" t="s">
        <v>133</v>
      </c>
      <c r="H11" s="156" t="str">
        <f t="shared" ref="H11:H20" si="0">G11</f>
        <v>หจก.ครอบจักรวาลซัพพลาย</v>
      </c>
      <c r="I11" s="42" t="s">
        <v>31</v>
      </c>
      <c r="J11" s="43" t="s">
        <v>364</v>
      </c>
    </row>
    <row r="12" spans="2:14">
      <c r="B12" s="148"/>
      <c r="C12" s="44" t="s">
        <v>365</v>
      </c>
      <c r="D12" s="52"/>
      <c r="E12" s="52"/>
      <c r="F12" s="110"/>
      <c r="G12" s="45">
        <f>E11</f>
        <v>21555</v>
      </c>
      <c r="H12" s="45">
        <f t="shared" si="0"/>
        <v>21555</v>
      </c>
      <c r="I12" s="46" t="s">
        <v>33</v>
      </c>
      <c r="J12" s="47" t="s">
        <v>362</v>
      </c>
    </row>
    <row r="13" spans="2:14">
      <c r="B13" s="150">
        <v>3</v>
      </c>
      <c r="C13" s="40" t="s">
        <v>366</v>
      </c>
      <c r="D13" s="158">
        <v>2500</v>
      </c>
      <c r="E13" s="158">
        <f>D13</f>
        <v>2500</v>
      </c>
      <c r="F13" s="109" t="s">
        <v>29</v>
      </c>
      <c r="G13" s="152" t="s">
        <v>367</v>
      </c>
      <c r="H13" s="190" t="str">
        <f>G13</f>
        <v>ช.ชัยดี</v>
      </c>
      <c r="I13" s="42" t="s">
        <v>31</v>
      </c>
      <c r="J13" s="43" t="s">
        <v>368</v>
      </c>
    </row>
    <row r="14" spans="2:14">
      <c r="B14" s="191"/>
      <c r="C14" s="40" t="s">
        <v>369</v>
      </c>
      <c r="D14" s="158"/>
      <c r="E14" s="158"/>
      <c r="F14" s="110"/>
      <c r="G14" s="45">
        <f>E13</f>
        <v>2500</v>
      </c>
      <c r="H14" s="192">
        <f>G14</f>
        <v>2500</v>
      </c>
      <c r="I14" s="46" t="s">
        <v>33</v>
      </c>
      <c r="J14" s="47" t="s">
        <v>370</v>
      </c>
      <c r="N14" s="181"/>
    </row>
    <row r="15" spans="2:14">
      <c r="B15" s="95">
        <v>4</v>
      </c>
      <c r="C15" s="48" t="s">
        <v>371</v>
      </c>
      <c r="D15" s="49">
        <v>26403</v>
      </c>
      <c r="E15" s="49">
        <f>D15</f>
        <v>26403</v>
      </c>
      <c r="F15" s="109" t="s">
        <v>29</v>
      </c>
      <c r="G15" s="193" t="s">
        <v>236</v>
      </c>
      <c r="H15" s="187" t="str">
        <f t="shared" si="0"/>
        <v>หจก.ร้านวิทยาภรณ์</v>
      </c>
      <c r="I15" s="42" t="s">
        <v>31</v>
      </c>
      <c r="J15" s="43" t="s">
        <v>372</v>
      </c>
    </row>
    <row r="16" spans="2:14">
      <c r="B16" s="148"/>
      <c r="C16" s="44" t="s">
        <v>373</v>
      </c>
      <c r="D16" s="52"/>
      <c r="E16" s="52"/>
      <c r="F16" s="110"/>
      <c r="G16" s="45">
        <f>E15</f>
        <v>26403</v>
      </c>
      <c r="H16" s="45">
        <f t="shared" si="0"/>
        <v>26403</v>
      </c>
      <c r="I16" s="46" t="s">
        <v>33</v>
      </c>
      <c r="J16" s="47" t="s">
        <v>374</v>
      </c>
    </row>
    <row r="17" spans="2:11">
      <c r="B17" s="95">
        <v>5</v>
      </c>
      <c r="C17" s="48" t="s">
        <v>375</v>
      </c>
      <c r="D17" s="49">
        <v>11820</v>
      </c>
      <c r="E17" s="49">
        <f>D17</f>
        <v>11820</v>
      </c>
      <c r="F17" s="109" t="s">
        <v>29</v>
      </c>
      <c r="G17" s="193" t="s">
        <v>236</v>
      </c>
      <c r="H17" s="157" t="str">
        <f>G17</f>
        <v>หจก.ร้านวิทยาภรณ์</v>
      </c>
      <c r="I17" s="42" t="s">
        <v>31</v>
      </c>
      <c r="J17" s="43" t="s">
        <v>376</v>
      </c>
    </row>
    <row r="18" spans="2:11">
      <c r="B18" s="148"/>
      <c r="C18" s="44"/>
      <c r="D18" s="52"/>
      <c r="E18" s="52"/>
      <c r="F18" s="110"/>
      <c r="G18" s="45">
        <f>E17</f>
        <v>11820</v>
      </c>
      <c r="H18" s="45">
        <f t="shared" si="0"/>
        <v>11820</v>
      </c>
      <c r="I18" s="46" t="s">
        <v>33</v>
      </c>
      <c r="J18" s="47" t="s">
        <v>374</v>
      </c>
    </row>
    <row r="19" spans="2:11">
      <c r="B19" s="95">
        <v>6</v>
      </c>
      <c r="C19" s="48" t="s">
        <v>377</v>
      </c>
      <c r="D19" s="49">
        <v>5720</v>
      </c>
      <c r="E19" s="49">
        <f>D19</f>
        <v>5720</v>
      </c>
      <c r="F19" s="109" t="s">
        <v>29</v>
      </c>
      <c r="G19" s="184" t="s">
        <v>378</v>
      </c>
      <c r="H19" s="184" t="str">
        <f>G19</f>
        <v>รุ่งทิวาแอร์แอนด์ซาวด์</v>
      </c>
      <c r="I19" s="42" t="s">
        <v>31</v>
      </c>
      <c r="J19" s="43" t="s">
        <v>379</v>
      </c>
    </row>
    <row r="20" spans="2:11">
      <c r="B20" s="148"/>
      <c r="C20" s="44" t="s">
        <v>380</v>
      </c>
      <c r="D20" s="52"/>
      <c r="E20" s="52"/>
      <c r="F20" s="110"/>
      <c r="G20" s="45">
        <f>E19</f>
        <v>5720</v>
      </c>
      <c r="H20" s="45">
        <f t="shared" si="0"/>
        <v>5720</v>
      </c>
      <c r="I20" s="46" t="s">
        <v>33</v>
      </c>
      <c r="J20" s="47" t="s">
        <v>381</v>
      </c>
    </row>
    <row r="21" spans="2:11">
      <c r="B21" s="150">
        <v>7</v>
      </c>
      <c r="C21" s="40" t="s">
        <v>382</v>
      </c>
      <c r="D21" s="158">
        <v>10705</v>
      </c>
      <c r="E21" s="158">
        <f>D21</f>
        <v>10705</v>
      </c>
      <c r="F21" s="109" t="s">
        <v>29</v>
      </c>
      <c r="G21" s="152" t="s">
        <v>383</v>
      </c>
      <c r="H21" s="152" t="str">
        <f>G21</f>
        <v>บ.สุภวัชร์เอ็นวายเซ็นเตอร์จำกัด</v>
      </c>
      <c r="I21" s="42" t="s">
        <v>31</v>
      </c>
      <c r="J21" s="43" t="s">
        <v>384</v>
      </c>
    </row>
    <row r="22" spans="2:11">
      <c r="B22" s="191"/>
      <c r="C22" s="40" t="s">
        <v>385</v>
      </c>
      <c r="D22" s="158"/>
      <c r="E22" s="158"/>
      <c r="F22" s="110"/>
      <c r="G22" s="152">
        <f>E21</f>
        <v>10705</v>
      </c>
      <c r="H22" s="152">
        <f>G22</f>
        <v>10705</v>
      </c>
      <c r="I22" s="46" t="s">
        <v>33</v>
      </c>
      <c r="J22" s="47" t="s">
        <v>381</v>
      </c>
    </row>
    <row r="23" spans="2:11" ht="24">
      <c r="B23" s="95">
        <v>8</v>
      </c>
      <c r="C23" s="194" t="s">
        <v>386</v>
      </c>
      <c r="D23" s="49">
        <v>2650</v>
      </c>
      <c r="E23" s="49">
        <f>D23</f>
        <v>2650</v>
      </c>
      <c r="F23" s="109" t="s">
        <v>29</v>
      </c>
      <c r="G23" s="184" t="s">
        <v>221</v>
      </c>
      <c r="H23" s="157" t="str">
        <f>G23</f>
        <v>บ.ไอคิวเซ้าท์อีสต์โอเออุดรธานี จำกัด</v>
      </c>
      <c r="I23" s="42" t="s">
        <v>31</v>
      </c>
      <c r="J23" s="43" t="s">
        <v>387</v>
      </c>
    </row>
    <row r="24" spans="2:11">
      <c r="B24" s="96"/>
      <c r="C24" s="44" t="s">
        <v>388</v>
      </c>
      <c r="D24" s="52"/>
      <c r="E24" s="52"/>
      <c r="F24" s="110"/>
      <c r="G24" s="45">
        <f>E23</f>
        <v>2650</v>
      </c>
      <c r="H24" s="45">
        <f>G24</f>
        <v>2650</v>
      </c>
      <c r="I24" s="46" t="s">
        <v>33</v>
      </c>
      <c r="J24" s="47" t="s">
        <v>389</v>
      </c>
    </row>
    <row r="25" spans="2:11" ht="20.25" thickBot="1">
      <c r="B25" s="163"/>
      <c r="C25" s="164" t="s">
        <v>89</v>
      </c>
      <c r="D25" s="165">
        <f>SUM(D9:D24)</f>
        <v>196283</v>
      </c>
      <c r="E25" s="165">
        <f>SUM(E9:E24)</f>
        <v>196283</v>
      </c>
      <c r="F25" s="166"/>
      <c r="G25" s="167"/>
      <c r="H25" s="167"/>
      <c r="I25" s="168"/>
      <c r="J25" s="169"/>
      <c r="K25" s="149"/>
    </row>
    <row r="26" spans="2:11" ht="20.25" thickTop="1">
      <c r="F26" s="174"/>
      <c r="G26" s="175"/>
      <c r="H26" s="175"/>
      <c r="I26" s="174"/>
      <c r="J26" s="176"/>
    </row>
    <row r="28" spans="2:11">
      <c r="E28" s="177"/>
    </row>
  </sheetData>
  <mergeCells count="12">
    <mergeCell ref="F13:F14"/>
    <mergeCell ref="F15:F16"/>
    <mergeCell ref="F17:F18"/>
    <mergeCell ref="F19:F20"/>
    <mergeCell ref="F21:F22"/>
    <mergeCell ref="F23:F24"/>
    <mergeCell ref="B2:J2"/>
    <mergeCell ref="B3:J3"/>
    <mergeCell ref="B4:J4"/>
    <mergeCell ref="B5:J5"/>
    <mergeCell ref="F9:F10"/>
    <mergeCell ref="F11:F12"/>
  </mergeCells>
  <pageMargins left="0.7" right="0.7" top="0.75" bottom="0.75" header="0.3" footer="0.3"/>
  <pageSetup paperSize="9" scale="91" orientation="landscape" verticalDpi="0" r:id="rId1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B1:N42"/>
  <sheetViews>
    <sheetView topLeftCell="B7" workbookViewId="0">
      <selection activeCell="J44" sqref="J44"/>
    </sheetView>
  </sheetViews>
  <sheetFormatPr defaultRowHeight="19.5"/>
  <cols>
    <col min="1" max="1" width="1.25" style="129" customWidth="1"/>
    <col min="2" max="2" width="5.5" style="170" customWidth="1"/>
    <col min="3" max="3" width="22.375" style="171" customWidth="1"/>
    <col min="4" max="4" width="10.375" style="172" customWidth="1"/>
    <col min="5" max="5" width="10.375" style="173" customWidth="1"/>
    <col min="6" max="6" width="10.25" style="178" customWidth="1"/>
    <col min="7" max="7" width="19" style="179" customWidth="1"/>
    <col min="8" max="8" width="18.125" style="179" customWidth="1"/>
    <col min="9" max="9" width="16.5" style="178" customWidth="1"/>
    <col min="10" max="10" width="17" style="180" customWidth="1"/>
    <col min="11" max="16384" width="9" style="129"/>
  </cols>
  <sheetData>
    <row r="1" spans="2:14">
      <c r="B1" s="122"/>
      <c r="C1" s="123"/>
      <c r="D1" s="124"/>
      <c r="E1" s="125"/>
      <c r="F1" s="122"/>
      <c r="G1" s="126"/>
      <c r="H1" s="126"/>
      <c r="I1" s="127"/>
      <c r="J1" s="128" t="s">
        <v>390</v>
      </c>
    </row>
    <row r="2" spans="2:14">
      <c r="B2" s="130" t="s">
        <v>391</v>
      </c>
      <c r="C2" s="130"/>
      <c r="D2" s="130"/>
      <c r="E2" s="130"/>
      <c r="F2" s="130"/>
      <c r="G2" s="130"/>
      <c r="H2" s="130"/>
      <c r="I2" s="130"/>
      <c r="J2" s="130"/>
    </row>
    <row r="3" spans="2:14">
      <c r="B3" s="131" t="s">
        <v>2</v>
      </c>
      <c r="C3" s="131"/>
      <c r="D3" s="131"/>
      <c r="E3" s="131"/>
      <c r="F3" s="131"/>
      <c r="G3" s="131"/>
      <c r="H3" s="131"/>
      <c r="I3" s="131"/>
      <c r="J3" s="131"/>
    </row>
    <row r="4" spans="2:14">
      <c r="B4" s="131" t="s">
        <v>392</v>
      </c>
      <c r="C4" s="131"/>
      <c r="D4" s="131"/>
      <c r="E4" s="131"/>
      <c r="F4" s="131"/>
      <c r="G4" s="131"/>
      <c r="H4" s="131"/>
      <c r="I4" s="131"/>
      <c r="J4" s="131"/>
    </row>
    <row r="5" spans="2:14">
      <c r="B5" s="182"/>
      <c r="C5" s="182"/>
      <c r="D5" s="182"/>
      <c r="E5" s="182"/>
      <c r="F5" s="182"/>
      <c r="G5" s="182"/>
      <c r="H5" s="182"/>
      <c r="I5" s="182"/>
      <c r="J5" s="182"/>
    </row>
    <row r="6" spans="2:14">
      <c r="B6" s="132" t="s">
        <v>4</v>
      </c>
      <c r="C6" s="133" t="s">
        <v>5</v>
      </c>
      <c r="D6" s="134" t="s">
        <v>6</v>
      </c>
      <c r="E6" s="183" t="s">
        <v>7</v>
      </c>
      <c r="F6" s="132" t="s">
        <v>8</v>
      </c>
      <c r="G6" s="135" t="s">
        <v>9</v>
      </c>
      <c r="H6" s="135" t="s">
        <v>10</v>
      </c>
      <c r="I6" s="132" t="s">
        <v>11</v>
      </c>
      <c r="J6" s="136" t="s">
        <v>12</v>
      </c>
    </row>
    <row r="7" spans="2:14">
      <c r="B7" s="137"/>
      <c r="C7" s="138"/>
      <c r="D7" s="139" t="s">
        <v>13</v>
      </c>
      <c r="E7" s="139" t="s">
        <v>14</v>
      </c>
      <c r="F7" s="137"/>
      <c r="G7" s="140" t="s">
        <v>15</v>
      </c>
      <c r="H7" s="140" t="s">
        <v>16</v>
      </c>
      <c r="I7" s="137" t="s">
        <v>17</v>
      </c>
      <c r="J7" s="141" t="s">
        <v>18</v>
      </c>
    </row>
    <row r="8" spans="2:14">
      <c r="B8" s="142" t="s">
        <v>19</v>
      </c>
      <c r="C8" s="143" t="s">
        <v>20</v>
      </c>
      <c r="D8" s="144" t="s">
        <v>21</v>
      </c>
      <c r="E8" s="144" t="s">
        <v>22</v>
      </c>
      <c r="F8" s="145" t="s">
        <v>23</v>
      </c>
      <c r="G8" s="145" t="s">
        <v>24</v>
      </c>
      <c r="H8" s="145" t="s">
        <v>25</v>
      </c>
      <c r="I8" s="145" t="s">
        <v>26</v>
      </c>
      <c r="J8" s="142" t="s">
        <v>27</v>
      </c>
    </row>
    <row r="9" spans="2:14" ht="21.75">
      <c r="B9" s="95">
        <v>1</v>
      </c>
      <c r="C9" s="188" t="s">
        <v>393</v>
      </c>
      <c r="D9" s="49">
        <v>2615</v>
      </c>
      <c r="E9" s="49">
        <f>D9</f>
        <v>2615</v>
      </c>
      <c r="F9" s="109" t="s">
        <v>29</v>
      </c>
      <c r="G9" s="184" t="s">
        <v>221</v>
      </c>
      <c r="H9" s="195" t="str">
        <f>G9</f>
        <v>บ.ไอคิวเซ้าท์อีสต์โอเออุดรธานี จำกัด</v>
      </c>
      <c r="I9" s="42" t="s">
        <v>31</v>
      </c>
      <c r="J9" s="43" t="s">
        <v>394</v>
      </c>
    </row>
    <row r="10" spans="2:14" ht="21.75">
      <c r="B10" s="96"/>
      <c r="C10" s="189" t="s">
        <v>395</v>
      </c>
      <c r="D10" s="52"/>
      <c r="E10" s="52"/>
      <c r="F10" s="110"/>
      <c r="G10" s="45">
        <f>E9</f>
        <v>2615</v>
      </c>
      <c r="H10" s="45">
        <f>G10</f>
        <v>2615</v>
      </c>
      <c r="I10" s="46" t="s">
        <v>33</v>
      </c>
      <c r="J10" s="47" t="s">
        <v>396</v>
      </c>
    </row>
    <row r="11" spans="2:14">
      <c r="B11" s="95">
        <v>2</v>
      </c>
      <c r="C11" s="48" t="s">
        <v>397</v>
      </c>
      <c r="D11" s="49">
        <v>25007</v>
      </c>
      <c r="E11" s="49">
        <f>D11</f>
        <v>25007</v>
      </c>
      <c r="F11" s="109" t="s">
        <v>29</v>
      </c>
      <c r="G11" s="156" t="s">
        <v>398</v>
      </c>
      <c r="H11" s="156" t="str">
        <f t="shared" ref="H11:H38" si="0">G11</f>
        <v>ร้านพูนสวัสดิ์พาณิชย์</v>
      </c>
      <c r="I11" s="42" t="s">
        <v>31</v>
      </c>
      <c r="J11" s="43" t="s">
        <v>399</v>
      </c>
    </row>
    <row r="12" spans="2:14">
      <c r="B12" s="148"/>
      <c r="C12" s="44" t="s">
        <v>400</v>
      </c>
      <c r="D12" s="52"/>
      <c r="E12" s="52"/>
      <c r="F12" s="110"/>
      <c r="G12" s="45">
        <f>E11</f>
        <v>25007</v>
      </c>
      <c r="H12" s="45">
        <f t="shared" si="0"/>
        <v>25007</v>
      </c>
      <c r="I12" s="46" t="s">
        <v>33</v>
      </c>
      <c r="J12" s="47" t="s">
        <v>401</v>
      </c>
    </row>
    <row r="13" spans="2:14">
      <c r="B13" s="150">
        <v>3</v>
      </c>
      <c r="C13" s="40" t="s">
        <v>402</v>
      </c>
      <c r="D13" s="158">
        <v>360</v>
      </c>
      <c r="E13" s="158">
        <f>D13</f>
        <v>360</v>
      </c>
      <c r="F13" s="109" t="s">
        <v>29</v>
      </c>
      <c r="G13" s="152" t="s">
        <v>129</v>
      </c>
      <c r="H13" s="190" t="str">
        <f>G13</f>
        <v>ร้านป้าย 2014</v>
      </c>
      <c r="I13" s="42" t="s">
        <v>31</v>
      </c>
      <c r="J13" s="43" t="s">
        <v>403</v>
      </c>
    </row>
    <row r="14" spans="2:14">
      <c r="B14" s="191"/>
      <c r="C14" s="40" t="s">
        <v>404</v>
      </c>
      <c r="D14" s="158"/>
      <c r="E14" s="158"/>
      <c r="F14" s="110"/>
      <c r="G14" s="45">
        <f>E13</f>
        <v>360</v>
      </c>
      <c r="H14" s="192">
        <f>G14</f>
        <v>360</v>
      </c>
      <c r="I14" s="46" t="s">
        <v>33</v>
      </c>
      <c r="J14" s="47" t="s">
        <v>401</v>
      </c>
      <c r="N14" s="181"/>
    </row>
    <row r="15" spans="2:14">
      <c r="B15" s="95">
        <v>4</v>
      </c>
      <c r="C15" s="48" t="s">
        <v>405</v>
      </c>
      <c r="D15" s="49">
        <v>21500</v>
      </c>
      <c r="E15" s="49">
        <f>D15</f>
        <v>21500</v>
      </c>
      <c r="F15" s="109" t="s">
        <v>29</v>
      </c>
      <c r="G15" s="193" t="s">
        <v>206</v>
      </c>
      <c r="H15" s="187" t="str">
        <f t="shared" si="0"/>
        <v>ร้านวีระวิทยุ</v>
      </c>
      <c r="I15" s="42" t="s">
        <v>31</v>
      </c>
      <c r="J15" s="43" t="s">
        <v>406</v>
      </c>
    </row>
    <row r="16" spans="2:14">
      <c r="B16" s="148"/>
      <c r="C16" s="44" t="s">
        <v>407</v>
      </c>
      <c r="D16" s="52"/>
      <c r="E16" s="52"/>
      <c r="F16" s="110"/>
      <c r="G16" s="45">
        <f>E15</f>
        <v>21500</v>
      </c>
      <c r="H16" s="45">
        <f t="shared" si="0"/>
        <v>21500</v>
      </c>
      <c r="I16" s="46" t="s">
        <v>33</v>
      </c>
      <c r="J16" s="47" t="s">
        <v>408</v>
      </c>
    </row>
    <row r="17" spans="2:13">
      <c r="B17" s="150">
        <v>5</v>
      </c>
      <c r="C17" s="40" t="s">
        <v>409</v>
      </c>
      <c r="D17" s="158">
        <v>2300</v>
      </c>
      <c r="E17" s="158">
        <v>2300</v>
      </c>
      <c r="F17" s="109" t="s">
        <v>29</v>
      </c>
      <c r="G17" s="193" t="s">
        <v>206</v>
      </c>
      <c r="H17" s="152" t="str">
        <f t="shared" si="0"/>
        <v>ร้านวีระวิทยุ</v>
      </c>
      <c r="I17" s="42" t="s">
        <v>31</v>
      </c>
      <c r="J17" s="43" t="s">
        <v>410</v>
      </c>
    </row>
    <row r="18" spans="2:13">
      <c r="B18" s="148"/>
      <c r="C18" s="44" t="s">
        <v>411</v>
      </c>
      <c r="D18" s="52"/>
      <c r="E18" s="52"/>
      <c r="F18" s="110"/>
      <c r="G18" s="45">
        <f>E17</f>
        <v>2300</v>
      </c>
      <c r="H18" s="45">
        <f t="shared" si="0"/>
        <v>2300</v>
      </c>
      <c r="I18" s="46" t="s">
        <v>33</v>
      </c>
      <c r="J18" s="47" t="s">
        <v>408</v>
      </c>
    </row>
    <row r="19" spans="2:13">
      <c r="B19" s="150">
        <v>6</v>
      </c>
      <c r="C19" s="40" t="s">
        <v>412</v>
      </c>
      <c r="D19" s="158">
        <v>2600</v>
      </c>
      <c r="E19" s="158">
        <f>D19</f>
        <v>2600</v>
      </c>
      <c r="F19" s="109" t="s">
        <v>29</v>
      </c>
      <c r="G19" s="193" t="s">
        <v>206</v>
      </c>
      <c r="H19" s="152" t="str">
        <f t="shared" si="0"/>
        <v>ร้านวีระวิทยุ</v>
      </c>
      <c r="I19" s="42" t="s">
        <v>31</v>
      </c>
      <c r="J19" s="43" t="s">
        <v>413</v>
      </c>
    </row>
    <row r="20" spans="2:13">
      <c r="B20" s="148"/>
      <c r="C20" s="44" t="s">
        <v>117</v>
      </c>
      <c r="D20" s="52"/>
      <c r="E20" s="52"/>
      <c r="F20" s="110"/>
      <c r="G20" s="45">
        <f>E19</f>
        <v>2600</v>
      </c>
      <c r="H20" s="45">
        <f t="shared" si="0"/>
        <v>2600</v>
      </c>
      <c r="I20" s="46" t="s">
        <v>33</v>
      </c>
      <c r="J20" s="47" t="s">
        <v>408</v>
      </c>
    </row>
    <row r="21" spans="2:13">
      <c r="B21" s="150">
        <v>7</v>
      </c>
      <c r="C21" s="40" t="s">
        <v>414</v>
      </c>
      <c r="D21" s="158">
        <v>799</v>
      </c>
      <c r="E21" s="158">
        <f>D21</f>
        <v>799</v>
      </c>
      <c r="F21" s="109" t="s">
        <v>29</v>
      </c>
      <c r="G21" s="152" t="s">
        <v>415</v>
      </c>
      <c r="H21" s="152" t="str">
        <f t="shared" si="0"/>
        <v>ร้านโอภาสวัสดุ</v>
      </c>
      <c r="I21" s="42" t="s">
        <v>31</v>
      </c>
      <c r="J21" s="43" t="s">
        <v>416</v>
      </c>
      <c r="L21" s="181"/>
    </row>
    <row r="22" spans="2:13">
      <c r="B22" s="148"/>
      <c r="C22" s="44"/>
      <c r="D22" s="52"/>
      <c r="E22" s="52"/>
      <c r="F22" s="110"/>
      <c r="G22" s="45">
        <f>E21</f>
        <v>799</v>
      </c>
      <c r="H22" s="45">
        <f t="shared" si="0"/>
        <v>799</v>
      </c>
      <c r="I22" s="46" t="s">
        <v>33</v>
      </c>
      <c r="J22" s="47" t="s">
        <v>408</v>
      </c>
    </row>
    <row r="23" spans="2:13">
      <c r="B23" s="150">
        <v>8</v>
      </c>
      <c r="C23" s="40" t="s">
        <v>417</v>
      </c>
      <c r="D23" s="158">
        <v>500</v>
      </c>
      <c r="E23" s="158">
        <f>D23</f>
        <v>500</v>
      </c>
      <c r="F23" s="109" t="s">
        <v>29</v>
      </c>
      <c r="G23" s="184" t="s">
        <v>221</v>
      </c>
      <c r="H23" s="184" t="s">
        <v>221</v>
      </c>
      <c r="I23" s="42" t="s">
        <v>31</v>
      </c>
      <c r="J23" s="43" t="s">
        <v>418</v>
      </c>
    </row>
    <row r="24" spans="2:13">
      <c r="B24" s="148"/>
      <c r="C24" s="44" t="s">
        <v>419</v>
      </c>
      <c r="D24" s="52"/>
      <c r="E24" s="52"/>
      <c r="F24" s="110"/>
      <c r="G24" s="45">
        <f>E23</f>
        <v>500</v>
      </c>
      <c r="H24" s="45">
        <f>G24</f>
        <v>500</v>
      </c>
      <c r="I24" s="46" t="s">
        <v>33</v>
      </c>
      <c r="J24" s="47" t="s">
        <v>420</v>
      </c>
    </row>
    <row r="25" spans="2:13">
      <c r="B25" s="95">
        <v>9</v>
      </c>
      <c r="C25" s="48" t="s">
        <v>421</v>
      </c>
      <c r="D25" s="49">
        <v>43470</v>
      </c>
      <c r="E25" s="49">
        <f>D25</f>
        <v>43470</v>
      </c>
      <c r="F25" s="109" t="s">
        <v>29</v>
      </c>
      <c r="G25" s="193" t="s">
        <v>422</v>
      </c>
      <c r="H25" s="157" t="str">
        <f>G25</f>
        <v>มีโชคดี</v>
      </c>
      <c r="I25" s="42" t="s">
        <v>31</v>
      </c>
      <c r="J25" s="43" t="s">
        <v>423</v>
      </c>
    </row>
    <row r="26" spans="2:13">
      <c r="B26" s="148"/>
      <c r="C26" s="44" t="s">
        <v>424</v>
      </c>
      <c r="D26" s="52"/>
      <c r="E26" s="52"/>
      <c r="F26" s="110"/>
      <c r="G26" s="45">
        <f>E25</f>
        <v>43470</v>
      </c>
      <c r="H26" s="45">
        <f t="shared" si="0"/>
        <v>43470</v>
      </c>
      <c r="I26" s="46" t="s">
        <v>33</v>
      </c>
      <c r="J26" s="47" t="s">
        <v>420</v>
      </c>
      <c r="M26" s="146"/>
    </row>
    <row r="27" spans="2:13">
      <c r="B27" s="95">
        <v>10</v>
      </c>
      <c r="C27" s="48" t="s">
        <v>425</v>
      </c>
      <c r="D27" s="49">
        <v>4280</v>
      </c>
      <c r="E27" s="49">
        <f>D27</f>
        <v>4280</v>
      </c>
      <c r="F27" s="109" t="s">
        <v>29</v>
      </c>
      <c r="G27" s="184" t="s">
        <v>253</v>
      </c>
      <c r="H27" s="184" t="str">
        <f>G27</f>
        <v>สมบัตรยนต์</v>
      </c>
      <c r="I27" s="42" t="s">
        <v>31</v>
      </c>
      <c r="J27" s="43" t="s">
        <v>426</v>
      </c>
    </row>
    <row r="28" spans="2:13">
      <c r="B28" s="148"/>
      <c r="C28" s="44" t="s">
        <v>427</v>
      </c>
      <c r="D28" s="52"/>
      <c r="E28" s="52"/>
      <c r="F28" s="110"/>
      <c r="G28" s="45">
        <f>E27</f>
        <v>4280</v>
      </c>
      <c r="H28" s="45">
        <f t="shared" si="0"/>
        <v>4280</v>
      </c>
      <c r="I28" s="46" t="s">
        <v>33</v>
      </c>
      <c r="J28" s="47" t="s">
        <v>428</v>
      </c>
    </row>
    <row r="29" spans="2:13" ht="21.75">
      <c r="B29" s="150">
        <v>11</v>
      </c>
      <c r="C29" s="196" t="s">
        <v>429</v>
      </c>
      <c r="D29" s="158">
        <v>4000</v>
      </c>
      <c r="E29" s="158">
        <f>D29</f>
        <v>4000</v>
      </c>
      <c r="F29" s="109" t="s">
        <v>29</v>
      </c>
      <c r="G29" s="152" t="s">
        <v>206</v>
      </c>
      <c r="H29" s="152" t="str">
        <f t="shared" si="0"/>
        <v>ร้านวีระวิทยุ</v>
      </c>
      <c r="I29" s="42" t="s">
        <v>31</v>
      </c>
      <c r="J29" s="43" t="s">
        <v>430</v>
      </c>
    </row>
    <row r="30" spans="2:13">
      <c r="B30" s="148"/>
      <c r="C30" s="44" t="s">
        <v>431</v>
      </c>
      <c r="D30" s="52"/>
      <c r="E30" s="52"/>
      <c r="F30" s="110"/>
      <c r="G30" s="45">
        <f>E29</f>
        <v>4000</v>
      </c>
      <c r="H30" s="45">
        <f t="shared" si="0"/>
        <v>4000</v>
      </c>
      <c r="I30" s="46" t="s">
        <v>33</v>
      </c>
      <c r="J30" s="47" t="s">
        <v>432</v>
      </c>
    </row>
    <row r="31" spans="2:13">
      <c r="B31" s="150">
        <v>12</v>
      </c>
      <c r="C31" s="40" t="s">
        <v>433</v>
      </c>
      <c r="D31" s="158">
        <v>4266.09</v>
      </c>
      <c r="E31" s="158">
        <f>D31</f>
        <v>4266.09</v>
      </c>
      <c r="F31" s="109" t="s">
        <v>29</v>
      </c>
      <c r="G31" s="152" t="s">
        <v>434</v>
      </c>
      <c r="H31" s="152" t="str">
        <f t="shared" si="0"/>
        <v>หจก.เฮียบหงวนมิลเลอร์</v>
      </c>
      <c r="I31" s="42" t="s">
        <v>31</v>
      </c>
      <c r="J31" s="43" t="s">
        <v>435</v>
      </c>
    </row>
    <row r="32" spans="2:13">
      <c r="B32" s="148"/>
      <c r="C32" s="44" t="s">
        <v>436</v>
      </c>
      <c r="D32" s="52"/>
      <c r="E32" s="52"/>
      <c r="F32" s="110"/>
      <c r="G32" s="45">
        <f>E31</f>
        <v>4266.09</v>
      </c>
      <c r="H32" s="45">
        <f t="shared" si="0"/>
        <v>4266.09</v>
      </c>
      <c r="I32" s="46" t="s">
        <v>33</v>
      </c>
      <c r="J32" s="47" t="s">
        <v>432</v>
      </c>
    </row>
    <row r="33" spans="2:14">
      <c r="B33" s="150">
        <v>13</v>
      </c>
      <c r="C33" s="40" t="s">
        <v>437</v>
      </c>
      <c r="D33" s="158">
        <v>3766</v>
      </c>
      <c r="E33" s="158">
        <f>D33</f>
        <v>3766</v>
      </c>
      <c r="F33" s="109" t="s">
        <v>29</v>
      </c>
      <c r="G33" s="152" t="s">
        <v>206</v>
      </c>
      <c r="H33" s="152" t="str">
        <f t="shared" si="0"/>
        <v>ร้านวีระวิทยุ</v>
      </c>
      <c r="I33" s="42" t="s">
        <v>31</v>
      </c>
      <c r="J33" s="43" t="s">
        <v>438</v>
      </c>
    </row>
    <row r="34" spans="2:14">
      <c r="B34" s="148"/>
      <c r="C34" s="44" t="s">
        <v>439</v>
      </c>
      <c r="D34" s="52"/>
      <c r="E34" s="52"/>
      <c r="F34" s="110"/>
      <c r="G34" s="45">
        <f>E33</f>
        <v>3766</v>
      </c>
      <c r="H34" s="45">
        <f t="shared" si="0"/>
        <v>3766</v>
      </c>
      <c r="I34" s="46" t="s">
        <v>33</v>
      </c>
      <c r="J34" s="47" t="s">
        <v>440</v>
      </c>
    </row>
    <row r="35" spans="2:14">
      <c r="B35" s="150">
        <v>14</v>
      </c>
      <c r="C35" s="40" t="s">
        <v>405</v>
      </c>
      <c r="D35" s="158">
        <v>49800</v>
      </c>
      <c r="E35" s="158">
        <f>D35</f>
        <v>49800</v>
      </c>
      <c r="F35" s="109" t="s">
        <v>29</v>
      </c>
      <c r="G35" s="152" t="s">
        <v>206</v>
      </c>
      <c r="H35" s="152" t="str">
        <f t="shared" si="0"/>
        <v>ร้านวีระวิทยุ</v>
      </c>
      <c r="I35" s="42" t="s">
        <v>31</v>
      </c>
      <c r="J35" s="43" t="s">
        <v>441</v>
      </c>
    </row>
    <row r="36" spans="2:14">
      <c r="B36" s="148"/>
      <c r="C36" s="44" t="s">
        <v>442</v>
      </c>
      <c r="D36" s="52"/>
      <c r="E36" s="52"/>
      <c r="F36" s="110"/>
      <c r="G36" s="45">
        <f>E35</f>
        <v>49800</v>
      </c>
      <c r="H36" s="45">
        <f t="shared" si="0"/>
        <v>49800</v>
      </c>
      <c r="I36" s="46" t="s">
        <v>33</v>
      </c>
      <c r="J36" s="47" t="s">
        <v>443</v>
      </c>
      <c r="N36" s="147"/>
    </row>
    <row r="37" spans="2:14">
      <c r="B37" s="150">
        <v>15</v>
      </c>
      <c r="C37" s="40" t="s">
        <v>444</v>
      </c>
      <c r="D37" s="158">
        <v>1080</v>
      </c>
      <c r="E37" s="158">
        <f>D37</f>
        <v>1080</v>
      </c>
      <c r="F37" s="109" t="s">
        <v>29</v>
      </c>
      <c r="G37" s="152" t="s">
        <v>445</v>
      </c>
      <c r="H37" s="152" t="str">
        <f t="shared" si="0"/>
        <v>ทีเอ็มเคคอมเซอร์วิส</v>
      </c>
      <c r="I37" s="42" t="s">
        <v>31</v>
      </c>
      <c r="J37" s="43" t="s">
        <v>446</v>
      </c>
    </row>
    <row r="38" spans="2:14">
      <c r="B38" s="148"/>
      <c r="C38" s="44" t="s">
        <v>447</v>
      </c>
      <c r="D38" s="52"/>
      <c r="E38" s="52"/>
      <c r="F38" s="110"/>
      <c r="G38" s="45">
        <f>E37</f>
        <v>1080</v>
      </c>
      <c r="H38" s="45">
        <f t="shared" si="0"/>
        <v>1080</v>
      </c>
      <c r="I38" s="46" t="s">
        <v>33</v>
      </c>
      <c r="J38" s="47" t="s">
        <v>443</v>
      </c>
    </row>
    <row r="39" spans="2:14" ht="23.25" customHeight="1" thickBot="1">
      <c r="B39" s="163"/>
      <c r="C39" s="164" t="s">
        <v>89</v>
      </c>
      <c r="D39" s="165">
        <f>SUM(D9:D38)</f>
        <v>166343.09</v>
      </c>
      <c r="E39" s="165">
        <f>SUM(E9:E38)</f>
        <v>166343.09</v>
      </c>
      <c r="F39" s="166"/>
      <c r="G39" s="167"/>
      <c r="H39" s="167"/>
      <c r="I39" s="168"/>
      <c r="J39" s="169"/>
      <c r="K39" s="149"/>
    </row>
    <row r="40" spans="2:14" ht="20.25" thickTop="1">
      <c r="F40" s="174"/>
      <c r="G40" s="175"/>
      <c r="H40" s="175"/>
      <c r="I40" s="174"/>
      <c r="J40" s="176"/>
    </row>
    <row r="42" spans="2:14">
      <c r="E42" s="177"/>
    </row>
  </sheetData>
  <mergeCells count="19">
    <mergeCell ref="F37:F38"/>
    <mergeCell ref="F25:F26"/>
    <mergeCell ref="F27:F28"/>
    <mergeCell ref="F29:F30"/>
    <mergeCell ref="F31:F32"/>
    <mergeCell ref="F33:F34"/>
    <mergeCell ref="F35:F36"/>
    <mergeCell ref="F13:F14"/>
    <mergeCell ref="F15:F16"/>
    <mergeCell ref="F17:F18"/>
    <mergeCell ref="F19:F20"/>
    <mergeCell ref="F21:F22"/>
    <mergeCell ref="F23:F24"/>
    <mergeCell ref="B2:J2"/>
    <mergeCell ref="B3:J3"/>
    <mergeCell ref="B4:J4"/>
    <mergeCell ref="B5:J5"/>
    <mergeCell ref="F9:F10"/>
    <mergeCell ref="F11:F12"/>
  </mergeCells>
  <pageMargins left="0.7" right="0.7" top="0.75" bottom="0.75" header="0.3" footer="0.3"/>
  <pageSetup paperSize="9" scale="94" orientation="landscape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อธิบายแบบ สขร.1</vt:lpstr>
      <vt:lpstr>สขร.1 ตุลาคม 2568</vt:lpstr>
      <vt:lpstr>สขร.1พฤศจิกายน2568</vt:lpstr>
      <vt:lpstr>สขร.1ธันวาคม 2568</vt:lpstr>
      <vt:lpstr>สขร.1มกราคม 2569</vt:lpstr>
      <vt:lpstr>สขร.1กุมภาพันธ์ 2569</vt:lpstr>
      <vt:lpstr>สขร.1 มีนาคม 2569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2026-05-01T09:00:23Z</cp:lastPrinted>
  <dcterms:created xsi:type="dcterms:W3CDTF">2026-04-30T03:50:05Z</dcterms:created>
  <dcterms:modified xsi:type="dcterms:W3CDTF">2026-05-01T09:02:28Z</dcterms:modified>
</cp:coreProperties>
</file>